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rinterSettings/printerSettings1.bin" ContentType="application/vnd.openxmlformats-officedocument.spreadsheetml.printerSettings"/>
  <Override PartName="/xl/printerSettings/printerSettings2.bin" ContentType="application/vnd.openxmlformats-officedocument.spreadsheetml.printerSettings"/>
  <Override PartName="/xl/printerSettings/printerSettings3.bin" ContentType="application/vnd.openxmlformats-officedocument.spreadsheetml.printerSettings"/>
  <Override PartName="/xl/drawings/drawing1.xml" ContentType="application/vnd.openxmlformats-officedocument.drawing+xml"/>
  <Override PartName="/xl/printerSettings/printerSettings4.bin" ContentType="application/vnd.openxmlformats-officedocument.spreadsheetml.printerSettings"/>
  <Override PartName="/xl/printerSettings/printerSettings5.bin" ContentType="application/vnd.openxmlformats-officedocument.spreadsheetml.printerSettings"/>
  <Override PartName="/xl/printerSettings/printerSettings6.bin" ContentType="application/vnd.openxmlformats-officedocument.spreadsheetml.printerSettings"/>
  <Override PartName="/xl/printerSettings/printerSettings7.bin" ContentType="application/vnd.openxmlformats-officedocument.spreadsheetml.printerSettings"/>
  <Override PartName="/xl/printerSettings/printerSettings8.bin" ContentType="application/vnd.openxmlformats-officedocument.spreadsheetml.printerSettings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onj-my.sharepoint.com/personal/sarah_singerquast_dol_nj_gov/Documents/Documents/"/>
    </mc:Choice>
  </mc:AlternateContent>
  <xr:revisionPtr revIDLastSave="0" documentId="8_{50D45706-AA73-4A4A-B9C3-57A4F6965E19}" xr6:coauthVersionLast="47" xr6:coauthVersionMax="47" xr10:uidLastSave="{00000000-0000-0000-0000-000000000000}"/>
  <bookViews>
    <workbookView xWindow="-108" yWindow="-108" windowWidth="23256" windowHeight="12576" tabRatio="716" firstSheet="1" activeTab="1" xr2:uid="{68266BDF-5614-442B-B167-E17D8B7A3D41}"/>
  </bookViews>
  <sheets>
    <sheet name="Table of Contents" sheetId="29" r:id="rId1"/>
    <sheet name="Instructions" sheetId="18" r:id="rId2"/>
    <sheet name="LWDB Budget Components &gt;&gt;" sheetId="28" r:id="rId3"/>
    <sheet name="LWDB Admin" sheetId="1" r:id="rId4"/>
    <sheet name="LWDB Funding Sources" sheetId="9" r:id="rId5"/>
    <sheet name="LWDB Program (WIOA)" sheetId="2" r:id="rId6"/>
    <sheet name="LWDB Program (WFNJ)" sheetId="14" r:id="rId7"/>
    <sheet name="IGX Cost Summaries &gt;&gt;" sheetId="30" r:id="rId8"/>
    <sheet name="IGX WIOA Cost Summary" sheetId="16" r:id="rId9"/>
    <sheet name="IGX WFNJ Cost Summary" sheetId="31" r:id="rId10"/>
    <sheet name="Contracted Provider Budgets &gt;&gt;" sheetId="22" r:id="rId11"/>
    <sheet name="OS Operator" sheetId="3" r:id="rId12"/>
    <sheet name="OS Career Services" sheetId="17" r:id="rId13"/>
    <sheet name="Youth Services" sheetId="5" r:id="rId14"/>
    <sheet name="Subsidized Employment Services" sheetId="19" r:id="rId15"/>
    <sheet name="Education and Training Services" sheetId="32" r:id="rId16"/>
    <sheet name="Work Activities" sheetId="33" r:id="rId17"/>
    <sheet name="CAVP Services" sheetId="34" r:id="rId18"/>
    <sheet name="Case Management Services" sheetId="35" r:id="rId19"/>
    <sheet name="LWDB-WIOA Provider Comparison" sheetId="24" r:id="rId20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1" i="14" l="1"/>
  <c r="B33" i="14" s="1"/>
  <c r="B28" i="14"/>
  <c r="B27" i="14"/>
  <c r="B26" i="14"/>
  <c r="H17" i="24"/>
  <c r="G17" i="24"/>
  <c r="F17" i="24"/>
  <c r="H15" i="24"/>
  <c r="G15" i="24"/>
  <c r="F15" i="24"/>
  <c r="H14" i="24"/>
  <c r="G14" i="24"/>
  <c r="F14" i="24"/>
  <c r="B14" i="24" s="1"/>
  <c r="H11" i="24"/>
  <c r="G11" i="24"/>
  <c r="F11" i="24"/>
  <c r="F9" i="24"/>
  <c r="F21" i="24" s="1"/>
  <c r="G9" i="24"/>
  <c r="H9" i="24"/>
  <c r="H21" i="24" s="1"/>
  <c r="G8" i="24"/>
  <c r="H8" i="24"/>
  <c r="F8" i="24"/>
  <c r="C21" i="14"/>
  <c r="B22" i="24"/>
  <c r="B16" i="24"/>
  <c r="B15" i="24"/>
  <c r="B10" i="24"/>
  <c r="B9" i="24"/>
  <c r="H23" i="24"/>
  <c r="G23" i="24"/>
  <c r="F23" i="24"/>
  <c r="B33" i="5"/>
  <c r="D15" i="5"/>
  <c r="D16" i="5"/>
  <c r="G14" i="3"/>
  <c r="F14" i="3"/>
  <c r="H14" i="3"/>
  <c r="H24" i="3"/>
  <c r="G24" i="3"/>
  <c r="F24" i="3"/>
  <c r="F31" i="3"/>
  <c r="G31" i="3"/>
  <c r="H31" i="3"/>
  <c r="H34" i="3"/>
  <c r="G34" i="3"/>
  <c r="E34" i="3"/>
  <c r="E24" i="3"/>
  <c r="H15" i="3"/>
  <c r="G15" i="3"/>
  <c r="F15" i="3"/>
  <c r="E14" i="3"/>
  <c r="G13" i="17"/>
  <c r="F13" i="17"/>
  <c r="F14" i="17"/>
  <c r="F33" i="17" s="1"/>
  <c r="E14" i="17"/>
  <c r="G14" i="17"/>
  <c r="H14" i="17"/>
  <c r="H13" i="17" s="1"/>
  <c r="H33" i="17" s="1"/>
  <c r="H23" i="17"/>
  <c r="G23" i="17"/>
  <c r="F23" i="17"/>
  <c r="E23" i="17"/>
  <c r="D30" i="17"/>
  <c r="H30" i="17"/>
  <c r="F30" i="17"/>
  <c r="G30" i="17"/>
  <c r="E13" i="17"/>
  <c r="E33" i="17" s="1"/>
  <c r="C16" i="34"/>
  <c r="C16" i="32"/>
  <c r="E32" i="32"/>
  <c r="D32" i="32"/>
  <c r="C32" i="32"/>
  <c r="H9" i="2"/>
  <c r="G9" i="2"/>
  <c r="F9" i="2"/>
  <c r="E9" i="2"/>
  <c r="D9" i="2"/>
  <c r="C9" i="2"/>
  <c r="C8" i="2"/>
  <c r="C35" i="2"/>
  <c r="D35" i="2"/>
  <c r="E35" i="2"/>
  <c r="F35" i="2"/>
  <c r="G35" i="2"/>
  <c r="H35" i="2"/>
  <c r="I27" i="1"/>
  <c r="H27" i="1"/>
  <c r="G27" i="1"/>
  <c r="F27" i="1"/>
  <c r="E27" i="1"/>
  <c r="D27" i="1"/>
  <c r="C27" i="1"/>
  <c r="I9" i="1"/>
  <c r="H9" i="1"/>
  <c r="G9" i="1"/>
  <c r="F9" i="1"/>
  <c r="E9" i="1"/>
  <c r="D9" i="1"/>
  <c r="C9" i="1"/>
  <c r="C8" i="1" s="1"/>
  <c r="E16" i="19"/>
  <c r="D16" i="19"/>
  <c r="C16" i="19"/>
  <c r="C15" i="19" s="1"/>
  <c r="C16" i="5"/>
  <c r="C15" i="5" s="1"/>
  <c r="C32" i="5"/>
  <c r="D32" i="5"/>
  <c r="C14" i="17"/>
  <c r="C13" i="17" s="1"/>
  <c r="D14" i="17"/>
  <c r="D13" i="17" s="1"/>
  <c r="E30" i="17"/>
  <c r="C30" i="17"/>
  <c r="D31" i="3"/>
  <c r="E31" i="3"/>
  <c r="E15" i="3"/>
  <c r="D15" i="3"/>
  <c r="C15" i="3"/>
  <c r="C9" i="14"/>
  <c r="C31" i="3"/>
  <c r="E32" i="19"/>
  <c r="D32" i="19"/>
  <c r="C32" i="19"/>
  <c r="C15" i="34"/>
  <c r="C32" i="35"/>
  <c r="D32" i="35"/>
  <c r="E32" i="35"/>
  <c r="E25" i="35"/>
  <c r="D25" i="35"/>
  <c r="C25" i="35"/>
  <c r="C15" i="35"/>
  <c r="D15" i="35"/>
  <c r="E15" i="35"/>
  <c r="E16" i="35"/>
  <c r="D16" i="35"/>
  <c r="C16" i="35"/>
  <c r="B32" i="34"/>
  <c r="C32" i="34"/>
  <c r="E32" i="33"/>
  <c r="D32" i="33"/>
  <c r="C32" i="33"/>
  <c r="C16" i="33"/>
  <c r="C15" i="33" s="1"/>
  <c r="E16" i="33"/>
  <c r="D16" i="33"/>
  <c r="E16" i="32"/>
  <c r="D16" i="32"/>
  <c r="B22" i="5"/>
  <c r="D23" i="17"/>
  <c r="C23" i="17"/>
  <c r="C24" i="3"/>
  <c r="B20" i="17"/>
  <c r="C24" i="1"/>
  <c r="I24" i="1"/>
  <c r="D24" i="1"/>
  <c r="E18" i="31"/>
  <c r="C18" i="31"/>
  <c r="B26" i="1"/>
  <c r="B25" i="1"/>
  <c r="G18" i="31"/>
  <c r="C18" i="1"/>
  <c r="D18" i="1"/>
  <c r="E18" i="1"/>
  <c r="F18" i="1"/>
  <c r="F26" i="31"/>
  <c r="D26" i="31"/>
  <c r="F23" i="31"/>
  <c r="D23" i="31"/>
  <c r="F20" i="31"/>
  <c r="D20" i="31"/>
  <c r="B31" i="19"/>
  <c r="B31" i="5"/>
  <c r="B29" i="17"/>
  <c r="B30" i="3"/>
  <c r="C15" i="14"/>
  <c r="B20" i="14"/>
  <c r="B19" i="14"/>
  <c r="B18" i="14"/>
  <c r="B17" i="14"/>
  <c r="B16" i="14"/>
  <c r="D17" i="9"/>
  <c r="C17" i="9"/>
  <c r="B17" i="9"/>
  <c r="H30" i="31"/>
  <c r="H27" i="31"/>
  <c r="H24" i="31"/>
  <c r="G21" i="24" l="1"/>
  <c r="B21" i="24"/>
  <c r="B17" i="24"/>
  <c r="F20" i="24"/>
  <c r="G20" i="24"/>
  <c r="H20" i="24"/>
  <c r="B20" i="24" s="1"/>
  <c r="B23" i="24" s="1"/>
  <c r="B8" i="24"/>
  <c r="B11" i="24" s="1"/>
  <c r="F34" i="3"/>
  <c r="G33" i="17"/>
  <c r="B27" i="1"/>
  <c r="B24" i="1"/>
  <c r="F34" i="31"/>
  <c r="D34" i="31"/>
  <c r="H21" i="31" l="1"/>
  <c r="B20" i="31" l="1"/>
  <c r="D35" i="31" l="1"/>
  <c r="D36" i="31"/>
  <c r="F35" i="31"/>
  <c r="B26" i="31"/>
  <c r="B23" i="31"/>
  <c r="B29" i="31"/>
  <c r="H29" i="31"/>
  <c r="B35" i="31"/>
  <c r="B34" i="31"/>
  <c r="H34" i="31" s="1"/>
  <c r="B37" i="31"/>
  <c r="B36" i="31"/>
  <c r="D21" i="14"/>
  <c r="E21" i="14"/>
  <c r="B32" i="14"/>
  <c r="B31" i="14"/>
  <c r="B30" i="14"/>
  <c r="B29" i="14"/>
  <c r="B25" i="14"/>
  <c r="B24" i="14"/>
  <c r="B22" i="14"/>
  <c r="B23" i="14"/>
  <c r="E17" i="31"/>
  <c r="E16" i="31"/>
  <c r="E15" i="31"/>
  <c r="E13" i="31"/>
  <c r="C25" i="19"/>
  <c r="D35" i="35"/>
  <c r="E35" i="35"/>
  <c r="E15" i="33"/>
  <c r="E35" i="33" s="1"/>
  <c r="D15" i="33"/>
  <c r="B16" i="33"/>
  <c r="E15" i="32"/>
  <c r="D15" i="32"/>
  <c r="C15" i="32"/>
  <c r="B43" i="31"/>
  <c r="B42" i="31"/>
  <c r="B41" i="31"/>
  <c r="G17" i="31"/>
  <c r="G16" i="31"/>
  <c r="G15" i="31"/>
  <c r="G13" i="31"/>
  <c r="F37" i="31"/>
  <c r="F36" i="31"/>
  <c r="F32" i="31"/>
  <c r="F31" i="31" s="1"/>
  <c r="F25" i="31"/>
  <c r="D37" i="31"/>
  <c r="D32" i="31"/>
  <c r="D31" i="31" s="1"/>
  <c r="D19" i="31"/>
  <c r="C17" i="31"/>
  <c r="C16" i="31"/>
  <c r="C15" i="31"/>
  <c r="C13" i="31"/>
  <c r="B32" i="31"/>
  <c r="B2" i="24"/>
  <c r="B2" i="35"/>
  <c r="B2" i="34"/>
  <c r="B2" i="33"/>
  <c r="B2" i="32"/>
  <c r="B2" i="19"/>
  <c r="B2" i="5"/>
  <c r="B2" i="17"/>
  <c r="B2" i="3"/>
  <c r="B2" i="31"/>
  <c r="B2" i="16"/>
  <c r="B2" i="14"/>
  <c r="B2" i="2"/>
  <c r="B2" i="1"/>
  <c r="B51" i="35"/>
  <c r="B50" i="35"/>
  <c r="B49" i="35"/>
  <c r="B47" i="35"/>
  <c r="B46" i="35"/>
  <c r="B45" i="35"/>
  <c r="B33" i="35"/>
  <c r="B31" i="35"/>
  <c r="B30" i="35"/>
  <c r="B29" i="35"/>
  <c r="B28" i="35"/>
  <c r="B27" i="35"/>
  <c r="B26" i="35"/>
  <c r="B25" i="35"/>
  <c r="B24" i="35"/>
  <c r="B22" i="35"/>
  <c r="B21" i="35"/>
  <c r="B20" i="35"/>
  <c r="B19" i="35"/>
  <c r="B18" i="35"/>
  <c r="B17" i="35"/>
  <c r="B4" i="35"/>
  <c r="A4" i="35"/>
  <c r="B3" i="35"/>
  <c r="A3" i="35"/>
  <c r="A1" i="35"/>
  <c r="B51" i="34"/>
  <c r="B50" i="34"/>
  <c r="B49" i="34"/>
  <c r="B47" i="34"/>
  <c r="B46" i="34"/>
  <c r="B45" i="34"/>
  <c r="B33" i="34"/>
  <c r="B31" i="34"/>
  <c r="B30" i="34"/>
  <c r="B29" i="34"/>
  <c r="B28" i="34"/>
  <c r="B27" i="34"/>
  <c r="B26" i="34"/>
  <c r="C25" i="34"/>
  <c r="B24" i="34"/>
  <c r="B22" i="34"/>
  <c r="B21" i="34"/>
  <c r="B20" i="34"/>
  <c r="B19" i="34"/>
  <c r="B18" i="34"/>
  <c r="B17" i="34"/>
  <c r="B4" i="34"/>
  <c r="A4" i="34"/>
  <c r="B3" i="34"/>
  <c r="A3" i="34"/>
  <c r="A1" i="34"/>
  <c r="B51" i="33"/>
  <c r="B50" i="33"/>
  <c r="B49" i="33"/>
  <c r="B47" i="33"/>
  <c r="B46" i="33"/>
  <c r="B45" i="33"/>
  <c r="B33" i="33"/>
  <c r="B31" i="33"/>
  <c r="B30" i="33"/>
  <c r="B29" i="33"/>
  <c r="B28" i="33"/>
  <c r="B27" i="33"/>
  <c r="B26" i="33"/>
  <c r="E25" i="33"/>
  <c r="D25" i="33"/>
  <c r="C25" i="33"/>
  <c r="B24" i="33"/>
  <c r="B22" i="33"/>
  <c r="B21" i="33"/>
  <c r="B20" i="33"/>
  <c r="B19" i="33"/>
  <c r="B18" i="33"/>
  <c r="B17" i="33"/>
  <c r="B4" i="33"/>
  <c r="A4" i="33"/>
  <c r="B3" i="33"/>
  <c r="A3" i="33"/>
  <c r="A1" i="33"/>
  <c r="B51" i="32"/>
  <c r="B50" i="32"/>
  <c r="B49" i="32"/>
  <c r="B47" i="32"/>
  <c r="B46" i="32"/>
  <c r="B45" i="32"/>
  <c r="B33" i="32"/>
  <c r="B32" i="32"/>
  <c r="B31" i="32"/>
  <c r="B30" i="32"/>
  <c r="B29" i="32"/>
  <c r="B28" i="32"/>
  <c r="B27" i="32"/>
  <c r="B26" i="32"/>
  <c r="E25" i="32"/>
  <c r="D25" i="32"/>
  <c r="C25" i="32"/>
  <c r="B24" i="32"/>
  <c r="B22" i="32"/>
  <c r="B21" i="32"/>
  <c r="B20" i="32"/>
  <c r="B19" i="32"/>
  <c r="B18" i="32"/>
  <c r="B17" i="32"/>
  <c r="B4" i="32"/>
  <c r="A4" i="32"/>
  <c r="B3" i="32"/>
  <c r="A3" i="32"/>
  <c r="A1" i="32"/>
  <c r="D15" i="14"/>
  <c r="E15" i="14"/>
  <c r="B4" i="31"/>
  <c r="A4" i="31"/>
  <c r="B3" i="31"/>
  <c r="A3" i="31"/>
  <c r="A1" i="31"/>
  <c r="B11" i="14"/>
  <c r="B10" i="14"/>
  <c r="B15" i="14" l="1"/>
  <c r="B25" i="33"/>
  <c r="B16" i="32"/>
  <c r="B32" i="35"/>
  <c r="C35" i="35"/>
  <c r="C35" i="33"/>
  <c r="B32" i="33"/>
  <c r="B25" i="32"/>
  <c r="D35" i="32"/>
  <c r="E35" i="32"/>
  <c r="B31" i="31"/>
  <c r="H31" i="31" s="1"/>
  <c r="C14" i="31"/>
  <c r="E14" i="31"/>
  <c r="H36" i="31"/>
  <c r="F33" i="31"/>
  <c r="D33" i="31"/>
  <c r="H37" i="31"/>
  <c r="H18" i="31"/>
  <c r="B33" i="31"/>
  <c r="D22" i="31"/>
  <c r="D38" i="31" s="1"/>
  <c r="H35" i="31"/>
  <c r="B22" i="31"/>
  <c r="F19" i="31"/>
  <c r="F38" i="31" s="1"/>
  <c r="H20" i="31"/>
  <c r="H26" i="31"/>
  <c r="B19" i="31"/>
  <c r="B25" i="31"/>
  <c r="D25" i="31"/>
  <c r="B16" i="35"/>
  <c r="B15" i="35"/>
  <c r="B16" i="34"/>
  <c r="D35" i="33"/>
  <c r="B15" i="32"/>
  <c r="B35" i="32" s="1"/>
  <c r="H16" i="31"/>
  <c r="H17" i="31"/>
  <c r="H32" i="31"/>
  <c r="F22" i="31"/>
  <c r="H23" i="31"/>
  <c r="H13" i="31"/>
  <c r="G14" i="31"/>
  <c r="H15" i="31"/>
  <c r="B28" i="31"/>
  <c r="H28" i="31" s="1"/>
  <c r="B25" i="34"/>
  <c r="B15" i="34"/>
  <c r="C35" i="34"/>
  <c r="C35" i="32"/>
  <c r="C8" i="14"/>
  <c r="C33" i="14" s="1"/>
  <c r="B38" i="31" l="1"/>
  <c r="B35" i="35"/>
  <c r="B15" i="33"/>
  <c r="B35" i="33" s="1"/>
  <c r="C29" i="9"/>
  <c r="H33" i="31"/>
  <c r="C28" i="9"/>
  <c r="H22" i="31"/>
  <c r="H19" i="31"/>
  <c r="H25" i="31"/>
  <c r="H14" i="31"/>
  <c r="C30" i="9"/>
  <c r="B35" i="34"/>
  <c r="A1" i="24" l="1"/>
  <c r="A1" i="19"/>
  <c r="A1" i="5"/>
  <c r="A1" i="17"/>
  <c r="A1" i="3"/>
  <c r="A1" i="16"/>
  <c r="A1" i="14"/>
  <c r="A1" i="2"/>
  <c r="A1" i="1"/>
  <c r="A1" i="9"/>
  <c r="B4" i="24"/>
  <c r="A4" i="24"/>
  <c r="B3" i="24"/>
  <c r="A3" i="24"/>
  <c r="B4" i="19"/>
  <c r="A4" i="19"/>
  <c r="B3" i="19"/>
  <c r="A3" i="19"/>
  <c r="B4" i="5"/>
  <c r="A4" i="5"/>
  <c r="B3" i="5"/>
  <c r="A3" i="5"/>
  <c r="B4" i="17"/>
  <c r="A4" i="17"/>
  <c r="B3" i="17"/>
  <c r="A3" i="17"/>
  <c r="B4" i="3"/>
  <c r="A4" i="3"/>
  <c r="B3" i="3"/>
  <c r="A3" i="3"/>
  <c r="B4" i="16"/>
  <c r="A4" i="16"/>
  <c r="B3" i="16"/>
  <c r="A3" i="16"/>
  <c r="B4" i="14"/>
  <c r="A4" i="14"/>
  <c r="B3" i="14"/>
  <c r="A3" i="14"/>
  <c r="B4" i="2"/>
  <c r="A4" i="2"/>
  <c r="B3" i="2"/>
  <c r="A3" i="2"/>
  <c r="B4" i="1"/>
  <c r="B3" i="1"/>
  <c r="A4" i="1"/>
  <c r="A3" i="1"/>
  <c r="B27" i="24"/>
  <c r="B26" i="24"/>
  <c r="B25" i="24"/>
  <c r="B51" i="19"/>
  <c r="B50" i="19"/>
  <c r="B49" i="19"/>
  <c r="B51" i="5"/>
  <c r="B50" i="5"/>
  <c r="B49" i="5"/>
  <c r="B51" i="17"/>
  <c r="B50" i="17"/>
  <c r="B49" i="17"/>
  <c r="B44" i="3"/>
  <c r="B43" i="3"/>
  <c r="B42" i="3"/>
  <c r="B32" i="16"/>
  <c r="B31" i="16"/>
  <c r="B30" i="16"/>
  <c r="B45" i="14"/>
  <c r="B44" i="14"/>
  <c r="B43" i="14"/>
  <c r="B50" i="2"/>
  <c r="B49" i="2"/>
  <c r="B48" i="2"/>
  <c r="B40" i="1"/>
  <c r="B39" i="1"/>
  <c r="B38" i="1"/>
  <c r="B45" i="9"/>
  <c r="B44" i="9"/>
  <c r="B43" i="9"/>
  <c r="D25" i="16"/>
  <c r="F13" i="16"/>
  <c r="F17" i="16"/>
  <c r="D24" i="3" l="1"/>
  <c r="B24" i="3" s="1"/>
  <c r="C25" i="5"/>
  <c r="B30" i="5"/>
  <c r="B29" i="5"/>
  <c r="B28" i="5"/>
  <c r="B27" i="5"/>
  <c r="B26" i="5"/>
  <c r="B30" i="19"/>
  <c r="B29" i="19"/>
  <c r="B28" i="19"/>
  <c r="B27" i="19"/>
  <c r="B26" i="19"/>
  <c r="E25" i="19"/>
  <c r="D25" i="19"/>
  <c r="D25" i="5"/>
  <c r="B29" i="3"/>
  <c r="B25" i="5" l="1"/>
  <c r="B25" i="19"/>
  <c r="B15" i="16" l="1"/>
  <c r="E10" i="24" l="1"/>
  <c r="E9" i="24"/>
  <c r="E8" i="24"/>
  <c r="D9" i="24"/>
  <c r="D8" i="24"/>
  <c r="C8" i="24"/>
  <c r="C9" i="24"/>
  <c r="D11" i="24" l="1"/>
  <c r="C11" i="24"/>
  <c r="E11" i="24"/>
  <c r="B19" i="1" l="1"/>
  <c r="B47" i="19"/>
  <c r="B46" i="19"/>
  <c r="B45" i="19"/>
  <c r="B33" i="19"/>
  <c r="B24" i="19"/>
  <c r="B22" i="19"/>
  <c r="B21" i="19"/>
  <c r="B20" i="19"/>
  <c r="B19" i="19"/>
  <c r="B18" i="19"/>
  <c r="B17" i="19"/>
  <c r="B16" i="19"/>
  <c r="E15" i="19"/>
  <c r="D15" i="19"/>
  <c r="E17" i="16"/>
  <c r="E16" i="16"/>
  <c r="E15" i="16"/>
  <c r="E13" i="16"/>
  <c r="B17" i="1"/>
  <c r="B24" i="5"/>
  <c r="B21" i="5"/>
  <c r="B20" i="5"/>
  <c r="B19" i="5"/>
  <c r="B18" i="5"/>
  <c r="B17" i="5"/>
  <c r="B16" i="5"/>
  <c r="B47" i="17"/>
  <c r="B46" i="17"/>
  <c r="B45" i="17"/>
  <c r="B44" i="17"/>
  <c r="B43" i="17"/>
  <c r="B23" i="17"/>
  <c r="D33" i="17"/>
  <c r="D15" i="24" s="1"/>
  <c r="D21" i="24" s="1"/>
  <c r="B31" i="17"/>
  <c r="B28" i="17"/>
  <c r="B27" i="17"/>
  <c r="B26" i="17"/>
  <c r="B25" i="17"/>
  <c r="B24" i="17"/>
  <c r="B22" i="17"/>
  <c r="B19" i="17"/>
  <c r="B18" i="17"/>
  <c r="B17" i="17"/>
  <c r="B16" i="17"/>
  <c r="B15" i="17"/>
  <c r="B14" i="17"/>
  <c r="D14" i="3"/>
  <c r="C14" i="3"/>
  <c r="B32" i="3"/>
  <c r="B31" i="3" s="1"/>
  <c r="B28" i="3"/>
  <c r="B27" i="3"/>
  <c r="B26" i="3"/>
  <c r="B25" i="3"/>
  <c r="B23" i="3"/>
  <c r="B21" i="3"/>
  <c r="B20" i="3"/>
  <c r="B19" i="3"/>
  <c r="B18" i="3"/>
  <c r="B17" i="3"/>
  <c r="B16" i="3"/>
  <c r="B15" i="3"/>
  <c r="J24" i="16"/>
  <c r="J21" i="16"/>
  <c r="J19" i="16" s="1"/>
  <c r="J13" i="16"/>
  <c r="I24" i="16"/>
  <c r="I21" i="16"/>
  <c r="I13" i="16"/>
  <c r="H17" i="16"/>
  <c r="H16" i="16"/>
  <c r="H15" i="16"/>
  <c r="H13" i="16"/>
  <c r="G25" i="16"/>
  <c r="G24" i="16"/>
  <c r="G23" i="16"/>
  <c r="G20" i="16"/>
  <c r="G17" i="16"/>
  <c r="G16" i="16"/>
  <c r="G15" i="16"/>
  <c r="G13" i="16"/>
  <c r="F25" i="16"/>
  <c r="F24" i="16"/>
  <c r="F23" i="16"/>
  <c r="F16" i="16"/>
  <c r="F15" i="16"/>
  <c r="D24" i="16"/>
  <c r="D23" i="16"/>
  <c r="D22" i="16"/>
  <c r="D21" i="16"/>
  <c r="D20" i="16"/>
  <c r="D17" i="16"/>
  <c r="D16" i="16"/>
  <c r="D15" i="16"/>
  <c r="D13" i="16"/>
  <c r="C13" i="16"/>
  <c r="C15" i="16"/>
  <c r="C16" i="16"/>
  <c r="C17" i="16"/>
  <c r="B25" i="16"/>
  <c r="B24" i="16"/>
  <c r="B23" i="16"/>
  <c r="B22" i="16"/>
  <c r="B21" i="16"/>
  <c r="B20" i="16"/>
  <c r="B17" i="16"/>
  <c r="B16" i="16"/>
  <c r="B13" i="16"/>
  <c r="D9" i="14"/>
  <c r="D8" i="14" s="1"/>
  <c r="D33" i="14" s="1"/>
  <c r="E9" i="14"/>
  <c r="B14" i="14"/>
  <c r="B13" i="14"/>
  <c r="B12" i="14"/>
  <c r="J18" i="16"/>
  <c r="J14" i="16" s="1"/>
  <c r="H33" i="2"/>
  <c r="H24" i="2"/>
  <c r="J12" i="16"/>
  <c r="I18" i="16"/>
  <c r="I14" i="16" s="1"/>
  <c r="G33" i="2"/>
  <c r="G24" i="2"/>
  <c r="I12" i="16"/>
  <c r="G8" i="2"/>
  <c r="I11" i="16" s="1"/>
  <c r="G18" i="16"/>
  <c r="F33" i="2"/>
  <c r="F24" i="2"/>
  <c r="F18" i="2"/>
  <c r="G12" i="16"/>
  <c r="F18" i="16"/>
  <c r="E33" i="2"/>
  <c r="E24" i="2"/>
  <c r="E18" i="2"/>
  <c r="E8" i="2"/>
  <c r="F11" i="16" s="1"/>
  <c r="D18" i="16"/>
  <c r="D33" i="2"/>
  <c r="D24" i="2"/>
  <c r="D18" i="2"/>
  <c r="D12" i="16"/>
  <c r="B18" i="16"/>
  <c r="C33" i="2"/>
  <c r="C24" i="2"/>
  <c r="C18" i="2"/>
  <c r="B36" i="2"/>
  <c r="B34" i="2"/>
  <c r="B32" i="2"/>
  <c r="B31" i="2"/>
  <c r="B30" i="2"/>
  <c r="B29" i="2"/>
  <c r="B28" i="2"/>
  <c r="B27" i="2"/>
  <c r="C38" i="9" s="1"/>
  <c r="B26" i="2"/>
  <c r="B25" i="2"/>
  <c r="B23" i="2"/>
  <c r="B22" i="2"/>
  <c r="B21" i="2"/>
  <c r="B20" i="2"/>
  <c r="B19" i="2"/>
  <c r="B17" i="2"/>
  <c r="B15" i="2"/>
  <c r="B14" i="2"/>
  <c r="B13" i="2"/>
  <c r="B12" i="2"/>
  <c r="B11" i="2"/>
  <c r="B10" i="2"/>
  <c r="H18" i="16"/>
  <c r="E18" i="16"/>
  <c r="E25" i="16"/>
  <c r="C25" i="16"/>
  <c r="C18" i="16"/>
  <c r="B28" i="1"/>
  <c r="B23" i="1"/>
  <c r="B22" i="1"/>
  <c r="B21" i="1"/>
  <c r="B20" i="1"/>
  <c r="I18" i="1"/>
  <c r="G18" i="1"/>
  <c r="H18" i="1"/>
  <c r="B15" i="1"/>
  <c r="B14" i="1"/>
  <c r="B13" i="1"/>
  <c r="B12" i="1"/>
  <c r="B11" i="1"/>
  <c r="B10" i="1"/>
  <c r="I8" i="1"/>
  <c r="G12" i="31"/>
  <c r="G11" i="31" s="1"/>
  <c r="C12" i="31"/>
  <c r="C11" i="31" s="1"/>
  <c r="C38" i="31" s="1"/>
  <c r="B39" i="31" s="1"/>
  <c r="E8" i="1"/>
  <c r="H11" i="16" s="1"/>
  <c r="D8" i="1"/>
  <c r="E11" i="16" s="1"/>
  <c r="C38" i="2" l="1"/>
  <c r="H14" i="16"/>
  <c r="H27" i="16" s="1"/>
  <c r="E14" i="16"/>
  <c r="E27" i="16" s="1"/>
  <c r="C14" i="16"/>
  <c r="G38" i="31"/>
  <c r="F39" i="31" s="1"/>
  <c r="E12" i="31"/>
  <c r="E11" i="31" s="1"/>
  <c r="E38" i="31" s="1"/>
  <c r="D39" i="31" s="1"/>
  <c r="C11" i="16"/>
  <c r="C30" i="1"/>
  <c r="E8" i="14"/>
  <c r="E33" i="14" s="1"/>
  <c r="B9" i="14"/>
  <c r="F8" i="1"/>
  <c r="H8" i="1"/>
  <c r="H30" i="1" s="1"/>
  <c r="G8" i="1"/>
  <c r="G30" i="1" s="1"/>
  <c r="C33" i="17"/>
  <c r="C15" i="24" s="1"/>
  <c r="C21" i="24" s="1"/>
  <c r="B32" i="5"/>
  <c r="C35" i="5"/>
  <c r="B34" i="3"/>
  <c r="H8" i="2"/>
  <c r="J11" i="16" s="1"/>
  <c r="D8" i="2"/>
  <c r="D11" i="16" s="1"/>
  <c r="F8" i="2"/>
  <c r="G11" i="16" s="1"/>
  <c r="E15" i="24"/>
  <c r="E21" i="24" s="1"/>
  <c r="C34" i="3"/>
  <c r="C14" i="24" s="1"/>
  <c r="C20" i="24" s="1"/>
  <c r="F12" i="16"/>
  <c r="B14" i="3"/>
  <c r="L22" i="16"/>
  <c r="L23" i="16"/>
  <c r="C40" i="9"/>
  <c r="G38" i="2"/>
  <c r="E38" i="2"/>
  <c r="L20" i="16"/>
  <c r="I30" i="1"/>
  <c r="C12" i="16"/>
  <c r="E12" i="16"/>
  <c r="B18" i="1"/>
  <c r="E30" i="1"/>
  <c r="D30" i="1"/>
  <c r="H12" i="16"/>
  <c r="D35" i="5"/>
  <c r="B15" i="5"/>
  <c r="B30" i="17"/>
  <c r="D34" i="3"/>
  <c r="D14" i="24" s="1"/>
  <c r="E14" i="24"/>
  <c r="E20" i="24" s="1"/>
  <c r="E35" i="19"/>
  <c r="L15" i="16"/>
  <c r="L24" i="16"/>
  <c r="D14" i="16"/>
  <c r="L21" i="16"/>
  <c r="L25" i="16"/>
  <c r="L16" i="16"/>
  <c r="L18" i="16"/>
  <c r="G19" i="16"/>
  <c r="G14" i="16"/>
  <c r="L13" i="16"/>
  <c r="L17" i="16"/>
  <c r="D35" i="19"/>
  <c r="B11" i="16"/>
  <c r="B27" i="16" s="1"/>
  <c r="B12" i="16"/>
  <c r="C35" i="19"/>
  <c r="B32" i="19"/>
  <c r="B15" i="19"/>
  <c r="B13" i="17"/>
  <c r="I19" i="16"/>
  <c r="I27" i="16" s="1"/>
  <c r="F19" i="16"/>
  <c r="F14" i="16"/>
  <c r="F27" i="16" s="1"/>
  <c r="D19" i="16"/>
  <c r="B19" i="16"/>
  <c r="B14" i="16"/>
  <c r="B35" i="2"/>
  <c r="B24" i="2"/>
  <c r="B33" i="2"/>
  <c r="K26" i="16" s="1"/>
  <c r="B18" i="2"/>
  <c r="B9" i="2"/>
  <c r="B8" i="2" s="1"/>
  <c r="B9" i="1"/>
  <c r="B8" i="1" s="1"/>
  <c r="B30" i="1" s="1"/>
  <c r="C27" i="16" l="1"/>
  <c r="B28" i="16" s="1"/>
  <c r="B35" i="5"/>
  <c r="E16" i="24" s="1"/>
  <c r="B33" i="17"/>
  <c r="D17" i="24"/>
  <c r="D20" i="24"/>
  <c r="D23" i="24" s="1"/>
  <c r="C23" i="24"/>
  <c r="D27" i="16"/>
  <c r="H12" i="31"/>
  <c r="G27" i="16"/>
  <c r="D28" i="16"/>
  <c r="B30" i="9"/>
  <c r="D30" i="9" s="1"/>
  <c r="E30" i="9" s="1"/>
  <c r="B29" i="9"/>
  <c r="D29" i="9" s="1"/>
  <c r="E29" i="9" s="1"/>
  <c r="D38" i="2"/>
  <c r="B38" i="9" s="1"/>
  <c r="D38" i="9" s="1"/>
  <c r="H38" i="2"/>
  <c r="C34" i="9" s="1"/>
  <c r="J27" i="16"/>
  <c r="B8" i="14"/>
  <c r="C17" i="24"/>
  <c r="H11" i="31"/>
  <c r="F38" i="2"/>
  <c r="L12" i="16"/>
  <c r="L26" i="16"/>
  <c r="K27" i="16"/>
  <c r="K28" i="16" s="1"/>
  <c r="L19" i="16"/>
  <c r="L11" i="16"/>
  <c r="B35" i="19"/>
  <c r="L14" i="16"/>
  <c r="B38" i="2"/>
  <c r="B40" i="9" s="1"/>
  <c r="D40" i="9" s="1"/>
  <c r="B47" i="5"/>
  <c r="B46" i="5"/>
  <c r="B45" i="5"/>
  <c r="B36" i="9" l="1"/>
  <c r="E22" i="24"/>
  <c r="E17" i="24"/>
  <c r="B34" i="9"/>
  <c r="D34" i="9" s="1"/>
  <c r="C36" i="9"/>
  <c r="F30" i="9"/>
  <c r="C24" i="9"/>
  <c r="F28" i="16"/>
  <c r="F29" i="9"/>
  <c r="H38" i="31"/>
  <c r="B28" i="9"/>
  <c r="D36" i="9" l="1"/>
  <c r="E23" i="24"/>
  <c r="D28" i="9"/>
  <c r="E28" i="9" s="1"/>
  <c r="L27" i="16"/>
  <c r="B24" i="9"/>
  <c r="F28" i="9" l="1"/>
  <c r="B23" i="9"/>
  <c r="B22" i="9" l="1"/>
  <c r="C22" i="9"/>
  <c r="D22" i="9" l="1"/>
  <c r="E22" i="9" s="1"/>
  <c r="L28" i="16"/>
  <c r="F22" i="9" l="1"/>
  <c r="D24" i="9"/>
  <c r="E24" i="9" s="1"/>
  <c r="C23" i="9"/>
  <c r="D23" i="9" s="1"/>
  <c r="E23" i="9" s="1"/>
  <c r="F24" i="9" l="1"/>
  <c r="F23" i="9"/>
  <c r="F30" i="1"/>
</calcChain>
</file>

<file path=xl/sharedStrings.xml><?xml version="1.0" encoding="utf-8"?>
<sst xmlns="http://schemas.openxmlformats.org/spreadsheetml/2006/main" count="780" uniqueCount="251">
  <si>
    <t>Click links in this column to navigate to tab</t>
  </si>
  <si>
    <t>Description</t>
  </si>
  <si>
    <t>Instructions</t>
  </si>
  <si>
    <t>Contains instructions for using the file</t>
  </si>
  <si>
    <t>LWDB Budget Components</t>
  </si>
  <si>
    <t>LWDB Funding Sources</t>
  </si>
  <si>
    <t>Summary table of available funding, budget requirement calculations</t>
  </si>
  <si>
    <t>LWDB Admin</t>
  </si>
  <si>
    <t>Calculates administrative costs for LWDB</t>
  </si>
  <si>
    <t>LWDB Program (WIOA)</t>
  </si>
  <si>
    <t>Calculates programmatic costs across WIOA programs</t>
  </si>
  <si>
    <t>LWDB Program (WFNJ)</t>
  </si>
  <si>
    <t>Calculates programmatic costs for non-WIOA programs</t>
  </si>
  <si>
    <t>IGX Cost Summaries</t>
  </si>
  <si>
    <t>IGX WIOA Cost Summary</t>
  </si>
  <si>
    <t>Summarizes costs across WIOA funding sources</t>
  </si>
  <si>
    <t>IGX WFNJ Cost Summary</t>
  </si>
  <si>
    <t>Summarizes costs across WFNJ funding sources</t>
  </si>
  <si>
    <t>Contracted Provider Budgets</t>
  </si>
  <si>
    <t>OS Operator</t>
  </si>
  <si>
    <t>Calculates One Stop Operator budget based on values entered from RFP submission</t>
  </si>
  <si>
    <t>OS Career Services</t>
  </si>
  <si>
    <t>Calculates One Stop Career Services budget based on values entered from RFP submission</t>
  </si>
  <si>
    <t>Youth Services</t>
  </si>
  <si>
    <t>Calculates Youth Services budget based on values entered from RFP submission</t>
  </si>
  <si>
    <t>Subsidized Employment Services</t>
  </si>
  <si>
    <t>Calculates Subsidized Employment Services budget based on values entered from RFP submission</t>
  </si>
  <si>
    <t>Education and Training Services</t>
  </si>
  <si>
    <t>Calculates Education and Training Services budget based on values entered from RFP submission</t>
  </si>
  <si>
    <t>Work Activities</t>
  </si>
  <si>
    <t>Calculates Work Activities budget based on values entered from RFP submission</t>
  </si>
  <si>
    <t>CAVP Services</t>
  </si>
  <si>
    <t>Calculates CAVP Services budget based on values entered from RFP submission</t>
  </si>
  <si>
    <t>Case Management Services</t>
  </si>
  <si>
    <t>Calculates Case Management Services budget based on values entered from RFP submission</t>
  </si>
  <si>
    <t>LWDB-Provider Comparison</t>
  </si>
  <si>
    <t>Compares values from budget and RFP submissions to confirm if submissions exceed the budgeted amounts</t>
  </si>
  <si>
    <t>PY25/FY26 WIOA and WFNJ Budget Template</t>
  </si>
  <si>
    <r>
      <t>This budgeting tool offers several different</t>
    </r>
    <r>
      <rPr>
        <sz val="11"/>
        <color theme="9" tint="-0.249977111117893"/>
        <rFont val="Calibri"/>
        <family val="2"/>
        <scheme val="minor"/>
      </rPr>
      <t xml:space="preserve"> </t>
    </r>
    <r>
      <rPr>
        <b/>
        <sz val="11"/>
        <color theme="9" tint="-0.249977111117893"/>
        <rFont val="Calibri"/>
        <family val="2"/>
        <scheme val="minor"/>
      </rPr>
      <t>green</t>
    </r>
    <r>
      <rPr>
        <sz val="11"/>
        <color theme="9" tint="-0.249977111117893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tabs for designing and documenting plans for each year's Local Workforce Development Board budget.  The </t>
    </r>
    <r>
      <rPr>
        <b/>
        <sz val="11"/>
        <color theme="9" tint="-0.249977111117893"/>
        <rFont val="Calibri"/>
        <family val="2"/>
        <scheme val="minor"/>
      </rPr>
      <t xml:space="preserve">green </t>
    </r>
    <r>
      <rPr>
        <sz val="11"/>
        <color theme="1"/>
        <rFont val="Calibri"/>
        <family val="2"/>
        <scheme val="minor"/>
      </rPr>
      <t>tabs in the tool include the following:</t>
    </r>
  </si>
  <si>
    <r>
      <rPr>
        <b/>
        <sz val="11"/>
        <color theme="1"/>
        <rFont val="Calibri"/>
        <family val="2"/>
        <scheme val="minor"/>
      </rPr>
      <t xml:space="preserve">LWDB Funding Sources: </t>
    </r>
    <r>
      <rPr>
        <sz val="11"/>
        <color theme="1"/>
        <rFont val="Calibri"/>
        <family val="2"/>
        <scheme val="minor"/>
      </rPr>
      <t xml:space="preserve"> This sheet includes an overview of total allocations and calculates budget allocations from the worksheets that follow to help LWDBs align their budgets accurately.</t>
    </r>
  </si>
  <si>
    <r>
      <t xml:space="preserve">LWDB Admin:  </t>
    </r>
    <r>
      <rPr>
        <sz val="11"/>
        <color theme="1"/>
        <rFont val="Calibri"/>
        <family val="2"/>
        <scheme val="minor"/>
      </rPr>
      <t>This sheet offers a tool for calculating and summarizing administrative costs that are included in the annual budget.</t>
    </r>
  </si>
  <si>
    <r>
      <rPr>
        <b/>
        <sz val="11"/>
        <color theme="1"/>
        <rFont val="Calibri"/>
        <family val="2"/>
        <scheme val="minor"/>
      </rPr>
      <t>LWDB Program (WIOA):</t>
    </r>
    <r>
      <rPr>
        <sz val="11"/>
        <color theme="1"/>
        <rFont val="Calibri"/>
        <family val="2"/>
        <scheme val="minor"/>
      </rPr>
      <t xml:space="preserve">  This sheet offers a tool for calculating and summarizing program costs specifically related to WIOA Title I funding.</t>
    </r>
  </si>
  <si>
    <r>
      <rPr>
        <b/>
        <sz val="11"/>
        <color theme="1"/>
        <rFont val="Calibri"/>
        <family val="2"/>
        <scheme val="minor"/>
      </rPr>
      <t xml:space="preserve">LWDB Program (WFNJ): </t>
    </r>
    <r>
      <rPr>
        <sz val="11"/>
        <color theme="1"/>
        <rFont val="Calibri"/>
        <family val="2"/>
        <scheme val="minor"/>
      </rPr>
      <t xml:space="preserve"> This sheet offers a tool for calculating and summarizing program costs specifically related to WFNJ, and other non-WIOA program allocations.</t>
    </r>
  </si>
  <si>
    <r>
      <t xml:space="preserve">In addition, these tabs for documenting the LWDB budget, the template also includes an </t>
    </r>
    <r>
      <rPr>
        <b/>
        <sz val="11"/>
        <color theme="5" tint="-0.249977111117893"/>
        <rFont val="Calibri"/>
        <family val="2"/>
        <scheme val="minor"/>
      </rPr>
      <t>orange</t>
    </r>
    <r>
      <rPr>
        <sz val="11"/>
        <color theme="1"/>
        <rFont val="Calibri"/>
        <family val="2"/>
        <scheme val="minor"/>
      </rPr>
      <t xml:space="preserve"> tab for translating these budgets details into the "Cost Summaries" format from IGX in which all LWDBs must submit budget information.</t>
    </r>
  </si>
  <si>
    <r>
      <rPr>
        <b/>
        <sz val="11"/>
        <color theme="1"/>
        <rFont val="Calibri"/>
        <family val="2"/>
        <scheme val="minor"/>
      </rPr>
      <t xml:space="preserve">IGX WIOA Cost Summary: </t>
    </r>
    <r>
      <rPr>
        <sz val="11"/>
        <color theme="1"/>
        <rFont val="Calibri"/>
        <family val="2"/>
        <scheme val="minor"/>
      </rPr>
      <t xml:space="preserve"> This sheet calculates costs from the other worksheets to organize this template's line items with the categories in IGX.</t>
    </r>
  </si>
  <si>
    <r>
      <rPr>
        <b/>
        <sz val="11"/>
        <color theme="1"/>
        <rFont val="Calibri"/>
        <family val="2"/>
        <scheme val="minor"/>
      </rPr>
      <t xml:space="preserve">IGX WFNJ Cost Summary: </t>
    </r>
    <r>
      <rPr>
        <sz val="11"/>
        <color theme="1"/>
        <rFont val="Calibri"/>
        <family val="2"/>
        <scheme val="minor"/>
      </rPr>
      <t xml:space="preserve"> This sheet calculates costs from the other worksheets to organize this template's line items with the categories in IGX.</t>
    </r>
  </si>
  <si>
    <r>
      <t xml:space="preserve">In addition, the worksheet also includes templates in the </t>
    </r>
    <r>
      <rPr>
        <b/>
        <sz val="11"/>
        <color theme="7"/>
        <rFont val="Calibri"/>
        <family val="2"/>
        <scheme val="minor"/>
      </rPr>
      <t xml:space="preserve">yellow </t>
    </r>
    <r>
      <rPr>
        <sz val="11"/>
        <color theme="1"/>
        <rFont val="Calibri"/>
        <family val="2"/>
        <scheme val="minor"/>
      </rPr>
      <t xml:space="preserve">tabs for capturing Title I services contract details (please note that direct services to participants are captured as part of the LWDB's budget separately from contracted services.  Contract details, specifically personnel and non-personnel costs associated with service contracts, do not have to be specified in IGX but are the responsibility of the LWDB to oversee and monitor.  This tool includes </t>
    </r>
    <r>
      <rPr>
        <b/>
        <sz val="11"/>
        <color theme="7"/>
        <rFont val="Calibri"/>
        <family val="2"/>
        <scheme val="minor"/>
      </rPr>
      <t>yellow</t>
    </r>
    <r>
      <rPr>
        <sz val="11"/>
        <rFont val="Calibri"/>
        <family val="2"/>
        <scheme val="minor"/>
      </rPr>
      <t xml:space="preserve"> tabs for detailing and documenting these contracted provider budgets as part of the LWDB budget outside of IGX.</t>
    </r>
  </si>
  <si>
    <t>One Stop Operator Services</t>
  </si>
  <si>
    <t>One Stop Career Services</t>
  </si>
  <si>
    <t>Youth Services*</t>
  </si>
  <si>
    <t>*Please note that personnel and non-personnel costs that are part of a Youth Services contract counting towards Youth Work Experience requirements do have to be separated from the contracted services amount and included in the Youth Work Experience line item.</t>
  </si>
  <si>
    <r>
      <t xml:space="preserve">The </t>
    </r>
    <r>
      <rPr>
        <b/>
        <sz val="11"/>
        <color theme="1"/>
        <rFont val="Calibri"/>
        <family val="2"/>
        <scheme val="minor"/>
      </rPr>
      <t>LWDB-Provider Comparison</t>
    </r>
    <r>
      <rPr>
        <sz val="11"/>
        <color theme="1"/>
        <rFont val="Calibri"/>
        <family val="2"/>
        <scheme val="minor"/>
      </rPr>
      <t xml:space="preserve"> tab provides a summary calculation of the differences between </t>
    </r>
    <r>
      <rPr>
        <b/>
        <sz val="11"/>
        <color rgb="FF388600"/>
        <rFont val="Calibri"/>
        <family val="2"/>
        <scheme val="minor"/>
      </rPr>
      <t>green</t>
    </r>
    <r>
      <rPr>
        <sz val="11"/>
        <color theme="1"/>
        <rFont val="Calibri"/>
        <family val="2"/>
        <scheme val="minor"/>
      </rPr>
      <t xml:space="preserve"> LWDB funding amounts and </t>
    </r>
    <r>
      <rPr>
        <b/>
        <sz val="11"/>
        <color rgb="FFFFCC00"/>
        <rFont val="Calibri"/>
        <family val="2"/>
        <scheme val="minor"/>
      </rPr>
      <t>yellow</t>
    </r>
    <r>
      <rPr>
        <sz val="11"/>
        <color theme="1"/>
        <rFont val="Calibri"/>
        <family val="2"/>
        <scheme val="minor"/>
      </rPr>
      <t xml:space="preserve"> contract amounts</t>
    </r>
  </si>
  <si>
    <t xml:space="preserve">Please refer to policy WD-PY24-2 for additional details regarding budget requirements: </t>
  </si>
  <si>
    <t>https://www.nj.gov/labor/assets/PDFs/WIOA/documents/resources/WD-PY24-2%20WIOA%20and%20WFNJ%20Budget%20Guidance%20(Final).pdf</t>
  </si>
  <si>
    <t>Please refer to following guidance on program vs. admin costs from USDOL (link downloads PDF):</t>
  </si>
  <si>
    <t>https://d2leuf3vilid4d.cloudfront.net/-/media/2DD2563F4B8D4FF7989A8B2D8B40ADC3.ashx?rev=9B2FD2AD4724909FDD651410126A1525</t>
  </si>
  <si>
    <t>Version Number</t>
  </si>
  <si>
    <t>Date of Last Update</t>
  </si>
  <si>
    <t>Template Owner Contact:</t>
  </si>
  <si>
    <t>Sarah.SingerQuast@dol.nj.gov</t>
  </si>
  <si>
    <t>Applicable Period</t>
  </si>
  <si>
    <t xml:space="preserve">LWDB Administrative Budget </t>
  </si>
  <si>
    <r>
      <t>*Please note</t>
    </r>
    <r>
      <rPr>
        <b/>
        <sz val="12"/>
        <color theme="1" tint="0.499984740745262"/>
        <rFont val="Calibri"/>
        <family val="2"/>
        <scheme val="minor"/>
      </rPr>
      <t xml:space="preserve"> light gray</t>
    </r>
    <r>
      <rPr>
        <b/>
        <sz val="12"/>
        <color theme="1"/>
        <rFont val="Calibri"/>
        <family val="2"/>
        <scheme val="minor"/>
      </rPr>
      <t xml:space="preserve"> and </t>
    </r>
    <r>
      <rPr>
        <b/>
        <sz val="12"/>
        <color theme="9" tint="-0.249977111117893"/>
        <rFont val="Calibri"/>
        <family val="2"/>
        <scheme val="minor"/>
      </rPr>
      <t>green cells</t>
    </r>
    <r>
      <rPr>
        <b/>
        <sz val="12"/>
        <color theme="1"/>
        <rFont val="Calibri"/>
        <family val="2"/>
        <scheme val="minor"/>
      </rPr>
      <t xml:space="preserve"> have formulas that calculate automatically.</t>
    </r>
  </si>
  <si>
    <t>Cost Category</t>
  </si>
  <si>
    <t>Amount</t>
  </si>
  <si>
    <t>Title I Adult Funding</t>
  </si>
  <si>
    <t>Title I DW Funding</t>
  </si>
  <si>
    <t>Title I Youth Funding</t>
  </si>
  <si>
    <t>TANF Funding</t>
  </si>
  <si>
    <t>GA Funding</t>
  </si>
  <si>
    <t>SNAP Funding</t>
  </si>
  <si>
    <t>Other Funding*</t>
  </si>
  <si>
    <t>Budget Narrative</t>
  </si>
  <si>
    <t>Total Personnel Costs</t>
  </si>
  <si>
    <r>
      <t>Staff Salaries/Wages</t>
    </r>
    <r>
      <rPr>
        <vertAlign val="superscript"/>
        <sz val="12"/>
        <rFont val="Calibri"/>
        <family val="2"/>
        <scheme val="minor"/>
      </rPr>
      <t>1</t>
    </r>
  </si>
  <si>
    <t>Position Title 1</t>
  </si>
  <si>
    <t>Position Title 2</t>
  </si>
  <si>
    <t>Position Title 3</t>
  </si>
  <si>
    <t>Position Title 4</t>
  </si>
  <si>
    <t>Position Title 5</t>
  </si>
  <si>
    <t>Additional positions</t>
  </si>
  <si>
    <r>
      <t>Fringe Benefits</t>
    </r>
    <r>
      <rPr>
        <vertAlign val="superscript"/>
        <sz val="12"/>
        <rFont val="Calibri"/>
        <family val="2"/>
        <scheme val="minor"/>
      </rPr>
      <t>2</t>
    </r>
  </si>
  <si>
    <t>Total Non-Personnel Costs</t>
  </si>
  <si>
    <r>
      <t>Facilities (Occupancy Costs)</t>
    </r>
    <r>
      <rPr>
        <vertAlign val="superscript"/>
        <sz val="12"/>
        <rFont val="Calibri"/>
        <family val="2"/>
        <scheme val="minor"/>
      </rPr>
      <t>3</t>
    </r>
  </si>
  <si>
    <r>
      <t>Equipment (Occupancy Costs)</t>
    </r>
    <r>
      <rPr>
        <vertAlign val="superscript"/>
        <sz val="12"/>
        <rFont val="Calibri"/>
        <family val="2"/>
        <scheme val="minor"/>
      </rPr>
      <t>4</t>
    </r>
  </si>
  <si>
    <r>
      <t>Information Technology (Occupancy Costs)</t>
    </r>
    <r>
      <rPr>
        <vertAlign val="superscript"/>
        <sz val="12"/>
        <rFont val="Calibri"/>
        <family val="2"/>
        <scheme val="minor"/>
      </rPr>
      <t>5</t>
    </r>
  </si>
  <si>
    <t>Professional Development (Conference &amp; Training)</t>
  </si>
  <si>
    <t>Travel</t>
  </si>
  <si>
    <t>Contracted Services</t>
  </si>
  <si>
    <t>Additional contracts</t>
  </si>
  <si>
    <t>Other-Describe (Non-Personnel)</t>
  </si>
  <si>
    <t>Additional costs</t>
  </si>
  <si>
    <t>Grand Total</t>
  </si>
  <si>
    <t xml:space="preserve">1. Please include details about % of time and specific roles/responsibilities in budget narrative. </t>
  </si>
  <si>
    <t>2. Fringe costs include expenses related to FICA, Unemployment Insurance, Health Insurance, Retirement Plans, an Worker's Compensation</t>
  </si>
  <si>
    <t xml:space="preserve">3. Facilities defined as  Rent, Utilities, and Phones </t>
  </si>
  <si>
    <t>4. Equipment defined as Copiers, Desks, Chairs, Tables</t>
  </si>
  <si>
    <t>5. Information Technology defined as Data Lines, Network Development and Maintenance, Hardware, and Software</t>
  </si>
  <si>
    <t>Latest Update</t>
  </si>
  <si>
    <t>7/1/2025-6/30/2026</t>
  </si>
  <si>
    <t>LWDB Name</t>
  </si>
  <si>
    <t>Status</t>
  </si>
  <si>
    <t>PY25 Available Funding</t>
  </si>
  <si>
    <t>PY25/FY26 Budget Allocations
(Sourced from NOA)</t>
  </si>
  <si>
    <t>PY24/FY25 Carryover*</t>
  </si>
  <si>
    <t>Program</t>
  </si>
  <si>
    <t>Administrative</t>
  </si>
  <si>
    <t>Title I Adult</t>
  </si>
  <si>
    <t>Title I Dislocated Worker</t>
  </si>
  <si>
    <t>Title I Youth</t>
  </si>
  <si>
    <t>TANF</t>
  </si>
  <si>
    <t>SNAP</t>
  </si>
  <si>
    <t>GA</t>
  </si>
  <si>
    <t>FutureWorks</t>
  </si>
  <si>
    <t>Add additional lines for any additional funding sources</t>
  </si>
  <si>
    <t>TOTAL</t>
  </si>
  <si>
    <t>*20% of Title I allocations may be carried over into next year for WIOA; WFNJ may be carried over if obligated by June 30, 2025 - must be spent within six months</t>
  </si>
  <si>
    <t>PY25/FY26 Planned WIOA Expenditures</t>
  </si>
  <si>
    <t>Unallocated Funds</t>
  </si>
  <si>
    <r>
      <t>Admin Rate (</t>
    </r>
    <r>
      <rPr>
        <u/>
        <sz val="11"/>
        <color theme="1"/>
        <rFont val="Calibri"/>
        <family val="2"/>
        <scheme val="minor"/>
      </rPr>
      <t>&lt;</t>
    </r>
    <r>
      <rPr>
        <sz val="11"/>
        <color theme="1"/>
        <rFont val="Calibri"/>
        <family val="2"/>
        <scheme val="minor"/>
      </rPr>
      <t>10%)</t>
    </r>
  </si>
  <si>
    <t>Allocated Admin</t>
  </si>
  <si>
    <t>Allocated Program</t>
  </si>
  <si>
    <t>Allocated Total</t>
  </si>
  <si>
    <t>PY25/FY26 Planned WFNJ Expenditures</t>
  </si>
  <si>
    <t>NJDOL WIOA Budget Requirement Thresholds</t>
  </si>
  <si>
    <t>Youth Work Experience Expenditures</t>
  </si>
  <si>
    <t>Title 1 Youth Funding Program Expenditures</t>
  </si>
  <si>
    <t>Youth Work Experiences</t>
  </si>
  <si>
    <r>
      <t>Youth Work Experience Rate (</t>
    </r>
    <r>
      <rPr>
        <u/>
        <sz val="11"/>
        <color theme="1"/>
        <rFont val="Calibri"/>
        <family val="2"/>
        <scheme val="minor"/>
      </rPr>
      <t>&gt;</t>
    </r>
    <r>
      <rPr>
        <sz val="11"/>
        <color theme="1"/>
        <rFont val="Calibri"/>
        <family val="2"/>
        <scheme val="minor"/>
      </rPr>
      <t>20%)</t>
    </r>
  </si>
  <si>
    <t>LWDB Budget</t>
  </si>
  <si>
    <t>Out of School Youth Expenditures</t>
  </si>
  <si>
    <t>OSY Services</t>
  </si>
  <si>
    <r>
      <t>OSY Youth Expenditures Rate (</t>
    </r>
    <r>
      <rPr>
        <u/>
        <sz val="11"/>
        <color theme="1"/>
        <rFont val="Calibri"/>
        <family val="2"/>
        <scheme val="minor"/>
      </rPr>
      <t>&gt;</t>
    </r>
    <r>
      <rPr>
        <sz val="11"/>
        <color theme="1"/>
        <rFont val="Calibri"/>
        <family val="2"/>
        <scheme val="minor"/>
      </rPr>
      <t>75%)</t>
    </r>
  </si>
  <si>
    <t>Incumbent Worker Training Expenditures</t>
  </si>
  <si>
    <t>Total Adult and DW Funding</t>
  </si>
  <si>
    <t>Incumbent Worker Training</t>
  </si>
  <si>
    <r>
      <t>Incumbent Worker Training Rate (</t>
    </r>
    <r>
      <rPr>
        <u/>
        <sz val="11"/>
        <color theme="1"/>
        <rFont val="Calibri"/>
        <family val="2"/>
        <scheme val="minor"/>
      </rPr>
      <t>&lt;</t>
    </r>
    <r>
      <rPr>
        <sz val="11"/>
        <color theme="1"/>
        <rFont val="Calibri"/>
        <family val="2"/>
        <scheme val="minor"/>
      </rPr>
      <t>20%)</t>
    </r>
  </si>
  <si>
    <t>Direct Services Expenditures</t>
  </si>
  <si>
    <t>Total WIOA Adult, DW, and Youth Funding</t>
  </si>
  <si>
    <t>Direct Service Expenditures</t>
  </si>
  <si>
    <r>
      <t>Direct Service Rate (</t>
    </r>
    <r>
      <rPr>
        <u/>
        <sz val="11"/>
        <color theme="1"/>
        <rFont val="Calibri"/>
        <family val="2"/>
        <scheme val="minor"/>
      </rPr>
      <t>&gt;</t>
    </r>
    <r>
      <rPr>
        <sz val="11"/>
        <color theme="1"/>
        <rFont val="Calibri"/>
        <family val="2"/>
        <scheme val="minor"/>
      </rPr>
      <t>40%)</t>
    </r>
  </si>
  <si>
    <t>LWDB Program Budget (WIOA)</t>
  </si>
  <si>
    <t>Total Title I Funding</t>
  </si>
  <si>
    <t>Title I Youth Funding (ISY)</t>
  </si>
  <si>
    <t>Title I Youth Funding (OSY)</t>
  </si>
  <si>
    <t>Youth Work Experience (ISY)</t>
  </si>
  <si>
    <t>Youth Work Experience (OSY)</t>
  </si>
  <si>
    <t>Position Tite 1</t>
  </si>
  <si>
    <t xml:space="preserve"> Position Title 2</t>
  </si>
  <si>
    <r>
      <t>Total Fringe Benefits</t>
    </r>
    <r>
      <rPr>
        <vertAlign val="superscript"/>
        <sz val="12"/>
        <rFont val="Calibri"/>
        <family val="2"/>
        <scheme val="minor"/>
      </rPr>
      <t>2</t>
    </r>
  </si>
  <si>
    <r>
      <t>Equipment and Materials (Occupancy Costs)</t>
    </r>
    <r>
      <rPr>
        <vertAlign val="superscript"/>
        <sz val="12"/>
        <rFont val="Calibri"/>
        <family val="2"/>
        <scheme val="minor"/>
      </rPr>
      <t>4</t>
    </r>
  </si>
  <si>
    <t>Professional Development (Conferences &amp; Training)</t>
  </si>
  <si>
    <t>Total Participant Services</t>
  </si>
  <si>
    <t>ITAs (Training Contracts)</t>
  </si>
  <si>
    <t>Other WBL (Work-Based Training)</t>
  </si>
  <si>
    <t>Pay for Performance</t>
  </si>
  <si>
    <t>Supportive Services</t>
  </si>
  <si>
    <t>Contracted One Stop Operator Services</t>
  </si>
  <si>
    <t>Contracted One Stop Career Services</t>
  </si>
  <si>
    <t>Contracted Youth Services</t>
  </si>
  <si>
    <t>On-the-Job Training (OJTs)</t>
  </si>
  <si>
    <t>OJTs (OJTs)</t>
  </si>
  <si>
    <t>Line items in yellow represent amounts awarded for services through contracts and contract budget information can be further detailed in yellow tabs for LWDB reference</t>
  </si>
  <si>
    <t>LWDB Program Budget (non-WIOA)</t>
  </si>
  <si>
    <t>Total Funding</t>
  </si>
  <si>
    <t>Subsidized Employment Staff Salaries</t>
  </si>
  <si>
    <t>Education and Training Staff Salaries</t>
  </si>
  <si>
    <t>Other Work Activites Staff Salaries</t>
  </si>
  <si>
    <t>CAVP Staff Salaries</t>
  </si>
  <si>
    <t>Case Management Staff Salaries</t>
  </si>
  <si>
    <t>Subsidized Employment Staff Fringe Benefits</t>
  </si>
  <si>
    <t>Education and Training Staff Fringe Benefits</t>
  </si>
  <si>
    <t>Other Work Activites Staff Fringe Benefits</t>
  </si>
  <si>
    <t>CAVP Staff Fringe Benefits</t>
  </si>
  <si>
    <t>Case Management Staff Fringe Benefits</t>
  </si>
  <si>
    <t>Total WFNJ Participant Services</t>
  </si>
  <si>
    <t>Education and Training Contracts</t>
  </si>
  <si>
    <t>Work-Based Learning</t>
  </si>
  <si>
    <t>Needs Based Work Support</t>
  </si>
  <si>
    <t>Contracted Subsidized Employment Services</t>
  </si>
  <si>
    <t>Contracted Education and Training Services</t>
  </si>
  <si>
    <t>Contracted Work Activities</t>
  </si>
  <si>
    <t>Contracted CAVP Services</t>
  </si>
  <si>
    <t>Contracted Case Mangement Services</t>
  </si>
  <si>
    <t xml:space="preserve">1. Please include details about the roles and responsibilities of LWDB staff that are providing participant services directly. </t>
  </si>
  <si>
    <t>2. Fringe costs include expenses related to FICA, Unemployment Insurance, Health Insurace, Retirement Plans, an Worker's Compensation</t>
  </si>
  <si>
    <t>Please note all cells in this worksheet populated from either the LWDB Program (WIOA) or LWDB Admin tabs</t>
  </si>
  <si>
    <t>WIOA Title I Cost Summary</t>
  </si>
  <si>
    <t>Adult</t>
  </si>
  <si>
    <t>Dislocated Worker</t>
  </si>
  <si>
    <t>Youth</t>
  </si>
  <si>
    <t>WIOA Other</t>
  </si>
  <si>
    <t>Total Title I Costs</t>
  </si>
  <si>
    <t>Admin</t>
  </si>
  <si>
    <t>Program-In School</t>
  </si>
  <si>
    <t>Program-Out of School</t>
  </si>
  <si>
    <t>Youth Work Experience - ISY</t>
  </si>
  <si>
    <t>Youth Work Experience - OSY</t>
  </si>
  <si>
    <t>A. Personnel Cost</t>
  </si>
  <si>
    <t>Salaries / Wages</t>
  </si>
  <si>
    <t>Fringe Benefits</t>
  </si>
  <si>
    <t>B. Non-Personnel Costs</t>
  </si>
  <si>
    <t>Occupancy Cost</t>
  </si>
  <si>
    <t>Conference &amp; Training</t>
  </si>
  <si>
    <t>Other</t>
  </si>
  <si>
    <t>C. Participant Services</t>
  </si>
  <si>
    <t>Training Contracts</t>
  </si>
  <si>
    <t>Work-based Training</t>
  </si>
  <si>
    <t>Incumbent Worker Training Grant</t>
  </si>
  <si>
    <t>Pay for Performance (PfP)</t>
  </si>
  <si>
    <t>OJT Contracts</t>
  </si>
  <si>
    <t>Total Cost - Admin vs. Program Costs</t>
  </si>
  <si>
    <t>Total Cost - Admin and Program Costs</t>
  </si>
  <si>
    <t>Please note all cells in this worksheet populated from either the LWDB Program (WFNJ) or LWDB Admin tabs</t>
  </si>
  <si>
    <t>WorkFirst New Jersey Cost Summary</t>
  </si>
  <si>
    <t>Grant Funds Requested</t>
  </si>
  <si>
    <t>C. Subsidized Employment</t>
  </si>
  <si>
    <t>Staff Costs</t>
  </si>
  <si>
    <t>Participant Costs</t>
  </si>
  <si>
    <t>D. Education and Training</t>
  </si>
  <si>
    <t>E. Other Work Activities</t>
  </si>
  <si>
    <t>F. CAVP</t>
  </si>
  <si>
    <t>G. Case Management</t>
  </si>
  <si>
    <t>Case Management</t>
  </si>
  <si>
    <t>H. Other TANF/GA/SNAP Programs</t>
  </si>
  <si>
    <t>PY25 Budget - 7/1/25-6/30/26</t>
  </si>
  <si>
    <t>Additional Contract Notes</t>
  </si>
  <si>
    <t>Contract Start Date:</t>
  </si>
  <si>
    <t>Contract End Date:</t>
  </si>
  <si>
    <t>RFP Number:</t>
  </si>
  <si>
    <t>One Stop Operator Budget</t>
  </si>
  <si>
    <t>Indirect Costs</t>
  </si>
  <si>
    <t>Other-Describe</t>
  </si>
  <si>
    <t>One Stop Career Services Budget</t>
  </si>
  <si>
    <t>Contracted Provider Pass Through - Direct Services Budget (Included in LWDB Program Budget)</t>
  </si>
  <si>
    <t>Type of Youth Services (ISY or OSY):</t>
  </si>
  <si>
    <t>Youth Services Budget</t>
  </si>
  <si>
    <t>Title I ISY Funding</t>
  </si>
  <si>
    <t>Title I OSY Funding</t>
  </si>
  <si>
    <t>ITA (Training Contracts)</t>
  </si>
  <si>
    <t>WFNJ/SNAP E &amp; T Services Budget</t>
  </si>
  <si>
    <t>OJTs</t>
  </si>
  <si>
    <t>Other WBL</t>
  </si>
  <si>
    <t>Needs-Based Work Supports</t>
  </si>
  <si>
    <t>LWDB Budgeted Amount</t>
  </si>
  <si>
    <t>PY25 Budget Allocations</t>
  </si>
  <si>
    <t>Title 1 Youth Funding</t>
  </si>
  <si>
    <t>One Stop Operator</t>
  </si>
  <si>
    <t>Career Services</t>
  </si>
  <si>
    <t>Contracted Provider Amounts</t>
  </si>
  <si>
    <t>Difference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</si>
</sst>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9"/>
      <name val="Calibri"/>
      <family val="2"/>
      <scheme val="minor"/>
    </font>
    <font>
      <i/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vertAlign val="superscript"/>
      <sz val="12"/>
      <name val="Calibri"/>
      <family val="2"/>
      <scheme val="minor"/>
    </font>
    <font>
      <sz val="8"/>
      <name val="Calibri"/>
      <family val="2"/>
      <scheme val="minor"/>
    </font>
    <font>
      <b/>
      <sz val="7"/>
      <color rgb="FF111111"/>
      <name val="Arial"/>
      <family val="2"/>
    </font>
    <font>
      <sz val="7"/>
      <color rgb="FF111111"/>
      <name val="Arial"/>
      <family val="2"/>
    </font>
    <font>
      <sz val="12"/>
      <color theme="1" tint="0.499984740745262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11"/>
      <color theme="7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9" tint="-0.249977111117893"/>
      <name val="Calibri"/>
      <family val="2"/>
      <scheme val="minor"/>
    </font>
    <font>
      <b/>
      <sz val="12"/>
      <color theme="1" tint="0.499984740745262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FFCC00"/>
      <name val="Calibri"/>
      <family val="2"/>
      <scheme val="minor"/>
    </font>
    <font>
      <b/>
      <sz val="11"/>
      <color rgb="FF388600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9A9A9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21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443">
    <xf numFmtId="0" fontId="0" fillId="0" borderId="0" xfId="0"/>
    <xf numFmtId="0" fontId="0" fillId="9" borderId="0" xfId="0" applyFill="1"/>
    <xf numFmtId="0" fontId="0" fillId="10" borderId="0" xfId="0" applyFill="1" applyAlignment="1">
      <alignment wrapText="1"/>
    </xf>
    <xf numFmtId="0" fontId="6" fillId="10" borderId="0" xfId="0" applyFont="1" applyFill="1" applyAlignment="1">
      <alignment wrapText="1"/>
    </xf>
    <xf numFmtId="0" fontId="0" fillId="0" borderId="0" xfId="0" applyAlignment="1">
      <alignment wrapText="1"/>
    </xf>
    <xf numFmtId="0" fontId="6" fillId="11" borderId="0" xfId="0" applyFont="1" applyFill="1"/>
    <xf numFmtId="0" fontId="0" fillId="12" borderId="0" xfId="0" applyFill="1" applyAlignment="1">
      <alignment wrapText="1"/>
    </xf>
    <xf numFmtId="0" fontId="0" fillId="8" borderId="0" xfId="0" applyFill="1"/>
    <xf numFmtId="0" fontId="0" fillId="8" borderId="0" xfId="0" applyFill="1" applyAlignment="1">
      <alignment horizontal="left" wrapText="1"/>
    </xf>
    <xf numFmtId="0" fontId="0" fillId="8" borderId="0" xfId="0" applyFill="1" applyAlignment="1">
      <alignment wrapText="1"/>
    </xf>
    <xf numFmtId="0" fontId="6" fillId="8" borderId="0" xfId="0" applyFont="1" applyFill="1"/>
    <xf numFmtId="0" fontId="18" fillId="8" borderId="0" xfId="2" applyFill="1" applyAlignment="1">
      <alignment horizontal="center" vertical="center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2" xfId="0" applyBorder="1" applyAlignment="1" applyProtection="1">
      <alignment wrapText="1"/>
      <protection locked="0"/>
    </xf>
    <xf numFmtId="0" fontId="6" fillId="0" borderId="2" xfId="0" applyFont="1" applyBorder="1" applyAlignment="1" applyProtection="1">
      <alignment horizontal="center" wrapText="1"/>
      <protection locked="0"/>
    </xf>
    <xf numFmtId="44" fontId="12" fillId="6" borderId="0" xfId="1" applyFont="1" applyFill="1" applyBorder="1" applyProtection="1">
      <protection locked="0"/>
    </xf>
    <xf numFmtId="0" fontId="7" fillId="0" borderId="2" xfId="0" applyFont="1" applyBorder="1" applyAlignment="1" applyProtection="1">
      <alignment wrapText="1"/>
      <protection locked="0"/>
    </xf>
    <xf numFmtId="164" fontId="0" fillId="0" borderId="38" xfId="1" applyNumberFormat="1" applyFont="1" applyBorder="1" applyAlignment="1" applyProtection="1">
      <alignment horizontal="center" wrapText="1"/>
      <protection locked="0"/>
    </xf>
    <xf numFmtId="0" fontId="6" fillId="0" borderId="2" xfId="0" applyFont="1" applyBorder="1" applyAlignment="1" applyProtection="1">
      <alignment horizontal="right" wrapText="1"/>
      <protection locked="0"/>
    </xf>
    <xf numFmtId="0" fontId="0" fillId="0" borderId="15" xfId="0" applyBorder="1" applyProtection="1"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  <xf numFmtId="0" fontId="0" fillId="0" borderId="15" xfId="0" applyBorder="1" applyAlignment="1" applyProtection="1">
      <alignment wrapText="1"/>
      <protection locked="0"/>
    </xf>
    <xf numFmtId="0" fontId="0" fillId="0" borderId="21" xfId="0" applyBorder="1" applyAlignment="1" applyProtection="1">
      <alignment wrapText="1"/>
      <protection locked="0"/>
    </xf>
    <xf numFmtId="44" fontId="0" fillId="0" borderId="0" xfId="0" applyNumberFormat="1" applyProtection="1">
      <protection locked="0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wrapText="1"/>
      <protection locked="0"/>
    </xf>
    <xf numFmtId="0" fontId="2" fillId="13" borderId="28" xfId="0" applyFont="1" applyFill="1" applyBorder="1" applyAlignment="1" applyProtection="1">
      <alignment horizontal="left"/>
      <protection locked="0"/>
    </xf>
    <xf numFmtId="0" fontId="2" fillId="13" borderId="30" xfId="0" applyFont="1" applyFill="1" applyBorder="1" applyAlignment="1" applyProtection="1">
      <alignment horizontal="center"/>
      <protection locked="0"/>
    </xf>
    <xf numFmtId="0" fontId="3" fillId="0" borderId="15" xfId="0" applyFont="1" applyBorder="1" applyAlignment="1" applyProtection="1">
      <alignment horizontal="right" wrapText="1"/>
      <protection locked="0"/>
    </xf>
    <xf numFmtId="0" fontId="3" fillId="3" borderId="16" xfId="0" applyFont="1" applyFill="1" applyBorder="1" applyProtection="1">
      <protection locked="0"/>
    </xf>
    <xf numFmtId="0" fontId="5" fillId="7" borderId="15" xfId="0" applyFont="1" applyFill="1" applyBorder="1" applyAlignment="1" applyProtection="1">
      <alignment horizontal="right" wrapText="1"/>
      <protection locked="0"/>
    </xf>
    <xf numFmtId="44" fontId="3" fillId="7" borderId="2" xfId="1" applyFont="1" applyFill="1" applyBorder="1" applyProtection="1">
      <protection locked="0"/>
    </xf>
    <xf numFmtId="0" fontId="5" fillId="7" borderId="16" xfId="0" applyFont="1" applyFill="1" applyBorder="1" applyProtection="1">
      <protection locked="0"/>
    </xf>
    <xf numFmtId="0" fontId="3" fillId="0" borderId="21" xfId="0" applyFont="1" applyBorder="1" applyAlignment="1" applyProtection="1">
      <alignment horizontal="right" wrapText="1"/>
      <protection locked="0"/>
    </xf>
    <xf numFmtId="44" fontId="3" fillId="0" borderId="27" xfId="1" applyFont="1" applyBorder="1" applyProtection="1">
      <protection locked="0"/>
    </xf>
    <xf numFmtId="0" fontId="5" fillId="0" borderId="25" xfId="0" applyFont="1" applyBorder="1" applyProtection="1">
      <protection locked="0"/>
    </xf>
    <xf numFmtId="0" fontId="2" fillId="13" borderId="13" xfId="0" applyFont="1" applyFill="1" applyBorder="1" applyProtection="1">
      <protection locked="0"/>
    </xf>
    <xf numFmtId="0" fontId="5" fillId="13" borderId="14" xfId="0" applyFont="1" applyFill="1" applyBorder="1" applyProtection="1">
      <protection locked="0"/>
    </xf>
    <xf numFmtId="0" fontId="3" fillId="0" borderId="15" xfId="0" applyFont="1" applyBorder="1" applyAlignment="1" applyProtection="1">
      <alignment horizontal="right"/>
      <protection locked="0"/>
    </xf>
    <xf numFmtId="44" fontId="3" fillId="0" borderId="2" xfId="1" applyFont="1" applyBorder="1" applyProtection="1">
      <protection locked="0"/>
    </xf>
    <xf numFmtId="0" fontId="5" fillId="0" borderId="16" xfId="0" applyFont="1" applyBorder="1" applyProtection="1">
      <protection locked="0"/>
    </xf>
    <xf numFmtId="0" fontId="3" fillId="0" borderId="21" xfId="0" applyFont="1" applyBorder="1" applyAlignment="1" applyProtection="1">
      <alignment horizontal="right"/>
      <protection locked="0"/>
    </xf>
    <xf numFmtId="0" fontId="2" fillId="13" borderId="13" xfId="0" applyFont="1" applyFill="1" applyBorder="1" applyAlignment="1" applyProtection="1">
      <alignment horizontal="left"/>
      <protection locked="0"/>
    </xf>
    <xf numFmtId="0" fontId="3" fillId="0" borderId="25" xfId="0" applyFont="1" applyBorder="1" applyProtection="1">
      <protection locked="0"/>
    </xf>
    <xf numFmtId="0" fontId="2" fillId="13" borderId="17" xfId="0" applyFont="1" applyFill="1" applyBorder="1" applyAlignment="1" applyProtection="1">
      <alignment horizontal="right"/>
      <protection locked="0"/>
    </xf>
    <xf numFmtId="0" fontId="5" fillId="13" borderId="19" xfId="0" applyFont="1" applyFill="1" applyBorder="1" applyProtection="1">
      <protection locked="0"/>
    </xf>
    <xf numFmtId="0" fontId="3" fillId="0" borderId="0" xfId="0" applyFont="1" applyAlignment="1" applyProtection="1">
      <alignment horizontal="right" wrapText="1"/>
      <protection locked="0"/>
    </xf>
    <xf numFmtId="0" fontId="3" fillId="0" borderId="0" xfId="0" applyFont="1" applyAlignment="1" applyProtection="1">
      <alignment wrapText="1"/>
      <protection locked="0"/>
    </xf>
    <xf numFmtId="44" fontId="3" fillId="3" borderId="2" xfId="1" applyFont="1" applyFill="1" applyBorder="1" applyProtection="1"/>
    <xf numFmtId="44" fontId="2" fillId="13" borderId="20" xfId="1" applyFont="1" applyFill="1" applyBorder="1" applyProtection="1"/>
    <xf numFmtId="44" fontId="3" fillId="3" borderId="27" xfId="1" applyFont="1" applyFill="1" applyBorder="1" applyProtection="1"/>
    <xf numFmtId="44" fontId="2" fillId="13" borderId="18" xfId="1" applyFont="1" applyFill="1" applyBorder="1" applyAlignment="1" applyProtection="1">
      <alignment horizontal="right"/>
    </xf>
    <xf numFmtId="44" fontId="3" fillId="13" borderId="20" xfId="1" applyFont="1" applyFill="1" applyBorder="1" applyAlignment="1" applyProtection="1">
      <alignment horizontal="left"/>
    </xf>
    <xf numFmtId="44" fontId="3" fillId="13" borderId="20" xfId="1" applyFont="1" applyFill="1" applyBorder="1" applyProtection="1"/>
    <xf numFmtId="44" fontId="3" fillId="13" borderId="18" xfId="1" applyFont="1" applyFill="1" applyBorder="1" applyProtection="1"/>
    <xf numFmtId="0" fontId="2" fillId="0" borderId="0" xfId="0" applyFont="1" applyAlignment="1" applyProtection="1">
      <alignment horizontal="center"/>
      <protection locked="0"/>
    </xf>
    <xf numFmtId="0" fontId="2" fillId="0" borderId="2" xfId="0" applyFont="1" applyBorder="1" applyProtection="1"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3" fillId="0" borderId="2" xfId="0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13" borderId="28" xfId="0" applyFont="1" applyFill="1" applyBorder="1" applyAlignment="1" applyProtection="1">
      <alignment horizontal="left" vertical="top"/>
      <protection locked="0"/>
    </xf>
    <xf numFmtId="0" fontId="3" fillId="13" borderId="14" xfId="0" applyFont="1" applyFill="1" applyBorder="1" applyProtection="1">
      <protection locked="0"/>
    </xf>
    <xf numFmtId="0" fontId="3" fillId="7" borderId="15" xfId="0" applyFont="1" applyFill="1" applyBorder="1" applyAlignment="1" applyProtection="1">
      <alignment horizontal="right" wrapText="1"/>
      <protection locked="0"/>
    </xf>
    <xf numFmtId="0" fontId="3" fillId="0" borderId="16" xfId="0" applyFont="1" applyBorder="1" applyProtection="1">
      <protection locked="0"/>
    </xf>
    <xf numFmtId="44" fontId="3" fillId="0" borderId="27" xfId="1" applyFont="1" applyFill="1" applyBorder="1" applyAlignment="1" applyProtection="1">
      <alignment horizontal="left"/>
      <protection locked="0"/>
    </xf>
    <xf numFmtId="44" fontId="3" fillId="0" borderId="2" xfId="1" applyFont="1" applyBorder="1" applyAlignment="1" applyProtection="1">
      <alignment horizontal="left"/>
      <protection locked="0"/>
    </xf>
    <xf numFmtId="0" fontId="3" fillId="13" borderId="19" xfId="0" applyFont="1" applyFill="1" applyBorder="1" applyProtection="1"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right"/>
      <protection locked="0"/>
    </xf>
    <xf numFmtId="0" fontId="2" fillId="0" borderId="1" xfId="0" applyFont="1" applyBorder="1" applyAlignment="1" applyProtection="1">
      <alignment horizontal="center" vertical="top"/>
      <protection locked="0"/>
    </xf>
    <xf numFmtId="0" fontId="3" fillId="0" borderId="2" xfId="0" applyFont="1" applyBorder="1" applyProtection="1">
      <protection locked="0"/>
    </xf>
    <xf numFmtId="14" fontId="3" fillId="0" borderId="2" xfId="0" applyNumberFormat="1" applyFont="1" applyBorder="1" applyAlignment="1" applyProtection="1">
      <alignment horizontal="center"/>
      <protection locked="0"/>
    </xf>
    <xf numFmtId="14" fontId="3" fillId="0" borderId="0" xfId="0" applyNumberFormat="1" applyFont="1" applyAlignment="1" applyProtection="1">
      <alignment horizontal="center"/>
      <protection locked="0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10" fillId="0" borderId="13" xfId="0" applyFont="1" applyBorder="1" applyAlignment="1" applyProtection="1">
      <alignment vertical="center" wrapText="1"/>
      <protection locked="0"/>
    </xf>
    <xf numFmtId="0" fontId="10" fillId="0" borderId="21" xfId="0" applyFont="1" applyBorder="1" applyAlignment="1" applyProtection="1">
      <alignment vertical="center" wrapText="1"/>
      <protection locked="0"/>
    </xf>
    <xf numFmtId="0" fontId="2" fillId="13" borderId="30" xfId="0" applyFont="1" applyFill="1" applyBorder="1" applyAlignment="1" applyProtection="1">
      <alignment horizontal="center" vertical="top"/>
      <protection locked="0"/>
    </xf>
    <xf numFmtId="0" fontId="5" fillId="3" borderId="16" xfId="0" applyFont="1" applyFill="1" applyBorder="1" applyProtection="1">
      <protection locked="0"/>
    </xf>
    <xf numFmtId="0" fontId="3" fillId="7" borderId="16" xfId="0" applyFont="1" applyFill="1" applyBorder="1" applyProtection="1">
      <protection locked="0"/>
    </xf>
    <xf numFmtId="0" fontId="3" fillId="0" borderId="16" xfId="0" applyFont="1" applyBorder="1" applyAlignment="1" applyProtection="1">
      <alignment wrapText="1"/>
      <protection locked="0"/>
    </xf>
    <xf numFmtId="0" fontId="3" fillId="4" borderId="15" xfId="0" applyFont="1" applyFill="1" applyBorder="1" applyAlignment="1" applyProtection="1">
      <alignment horizontal="right"/>
      <protection locked="0"/>
    </xf>
    <xf numFmtId="0" fontId="3" fillId="4" borderId="0" xfId="0" applyFont="1" applyFill="1" applyProtection="1">
      <protection locked="0"/>
    </xf>
    <xf numFmtId="0" fontId="4" fillId="0" borderId="0" xfId="0" applyFont="1" applyAlignment="1" applyProtection="1">
      <alignment horizontal="left"/>
      <protection locked="0"/>
    </xf>
    <xf numFmtId="0" fontId="2" fillId="13" borderId="13" xfId="0" applyFont="1" applyFill="1" applyBorder="1" applyAlignment="1" applyProtection="1">
      <alignment horizontal="left" vertical="top"/>
      <protection locked="0"/>
    </xf>
    <xf numFmtId="0" fontId="2" fillId="13" borderId="14" xfId="0" applyFont="1" applyFill="1" applyBorder="1" applyAlignment="1" applyProtection="1">
      <alignment horizontal="center" vertical="top"/>
      <protection locked="0"/>
    </xf>
    <xf numFmtId="0" fontId="3" fillId="0" borderId="31" xfId="0" applyFont="1" applyBorder="1" applyAlignment="1" applyProtection="1">
      <alignment horizontal="right" wrapText="1"/>
      <protection locked="0"/>
    </xf>
    <xf numFmtId="44" fontId="3" fillId="0" borderId="1" xfId="1" applyFont="1" applyFill="1" applyBorder="1" applyProtection="1">
      <protection locked="0"/>
    </xf>
    <xf numFmtId="0" fontId="3" fillId="0" borderId="32" xfId="0" applyFont="1" applyBorder="1" applyProtection="1">
      <protection locked="0"/>
    </xf>
    <xf numFmtId="44" fontId="3" fillId="0" borderId="2" xfId="1" applyFont="1" applyFill="1" applyBorder="1" applyProtection="1">
      <protection locked="0"/>
    </xf>
    <xf numFmtId="44" fontId="3" fillId="0" borderId="27" xfId="1" applyFont="1" applyFill="1" applyBorder="1" applyProtection="1">
      <protection locked="0"/>
    </xf>
    <xf numFmtId="0" fontId="2" fillId="13" borderId="33" xfId="0" applyFont="1" applyFill="1" applyBorder="1" applyAlignment="1" applyProtection="1">
      <alignment horizontal="left"/>
      <protection locked="0"/>
    </xf>
    <xf numFmtId="0" fontId="3" fillId="13" borderId="34" xfId="0" applyFont="1" applyFill="1" applyBorder="1" applyProtection="1">
      <protection locked="0"/>
    </xf>
    <xf numFmtId="44" fontId="3" fillId="0" borderId="6" xfId="1" applyFont="1" applyBorder="1" applyProtection="1">
      <protection locked="0"/>
    </xf>
    <xf numFmtId="44" fontId="3" fillId="0" borderId="5" xfId="1" applyFont="1" applyBorder="1" applyProtection="1">
      <protection locked="0"/>
    </xf>
    <xf numFmtId="44" fontId="3" fillId="0" borderId="36" xfId="1" applyFont="1" applyBorder="1" applyProtection="1">
      <protection locked="0"/>
    </xf>
    <xf numFmtId="44" fontId="3" fillId="0" borderId="35" xfId="1" applyFont="1" applyBorder="1" applyProtection="1">
      <protection locked="0"/>
    </xf>
    <xf numFmtId="44" fontId="3" fillId="0" borderId="12" xfId="1" applyFont="1" applyBorder="1" applyProtection="1">
      <protection locked="0"/>
    </xf>
    <xf numFmtId="44" fontId="3" fillId="0" borderId="10" xfId="1" applyFont="1" applyBorder="1" applyProtection="1">
      <protection locked="0"/>
    </xf>
    <xf numFmtId="44" fontId="3" fillId="0" borderId="1" xfId="1" applyFont="1" applyBorder="1" applyProtection="1">
      <protection locked="0"/>
    </xf>
    <xf numFmtId="44" fontId="3" fillId="0" borderId="4" xfId="1" applyFont="1" applyBorder="1" applyProtection="1">
      <protection locked="0"/>
    </xf>
    <xf numFmtId="0" fontId="5" fillId="0" borderId="0" xfId="0" applyFont="1" applyProtection="1">
      <protection locked="0"/>
    </xf>
    <xf numFmtId="44" fontId="3" fillId="13" borderId="12" xfId="1" applyFont="1" applyFill="1" applyBorder="1" applyProtection="1"/>
    <xf numFmtId="44" fontId="3" fillId="13" borderId="35" xfId="1" applyFont="1" applyFill="1" applyBorder="1" applyProtection="1"/>
    <xf numFmtId="44" fontId="3" fillId="3" borderId="1" xfId="1" applyFont="1" applyFill="1" applyBorder="1" applyProtection="1"/>
    <xf numFmtId="44" fontId="3" fillId="3" borderId="2" xfId="1" applyFont="1" applyFill="1" applyBorder="1" applyAlignment="1" applyProtection="1">
      <alignment horizontal="right"/>
    </xf>
    <xf numFmtId="44" fontId="0" fillId="3" borderId="2" xfId="0" applyNumberFormat="1" applyFill="1" applyBorder="1"/>
    <xf numFmtId="44" fontId="0" fillId="0" borderId="2" xfId="0" applyNumberFormat="1" applyBorder="1"/>
    <xf numFmtId="44" fontId="0" fillId="0" borderId="6" xfId="0" applyNumberFormat="1" applyBorder="1"/>
    <xf numFmtId="44" fontId="0" fillId="0" borderId="1" xfId="0" applyNumberFormat="1" applyBorder="1"/>
    <xf numFmtId="44" fontId="0" fillId="0" borderId="12" xfId="0" applyNumberFormat="1" applyBorder="1"/>
    <xf numFmtId="44" fontId="0" fillId="3" borderId="6" xfId="0" applyNumberFormat="1" applyFill="1" applyBorder="1"/>
    <xf numFmtId="44" fontId="0" fillId="0" borderId="5" xfId="0" applyNumberFormat="1" applyBorder="1"/>
    <xf numFmtId="44" fontId="0" fillId="0" borderId="36" xfId="0" applyNumberFormat="1" applyBorder="1"/>
    <xf numFmtId="44" fontId="0" fillId="0" borderId="10" xfId="0" applyNumberFormat="1" applyBorder="1"/>
    <xf numFmtId="44" fontId="0" fillId="3" borderId="8" xfId="0" applyNumberFormat="1" applyFill="1" applyBorder="1"/>
    <xf numFmtId="44" fontId="0" fillId="0" borderId="8" xfId="0" applyNumberFormat="1" applyBorder="1"/>
    <xf numFmtId="44" fontId="0" fillId="0" borderId="35" xfId="0" applyNumberFormat="1" applyBorder="1"/>
    <xf numFmtId="44" fontId="0" fillId="0" borderId="11" xfId="0" applyNumberFormat="1" applyBorder="1"/>
    <xf numFmtId="44" fontId="0" fillId="0" borderId="22" xfId="0" applyNumberFormat="1" applyBorder="1"/>
    <xf numFmtId="44" fontId="3" fillId="3" borderId="2" xfId="1" applyFont="1" applyFill="1" applyBorder="1" applyAlignment="1" applyProtection="1"/>
    <xf numFmtId="44" fontId="12" fillId="6" borderId="1" xfId="1" applyFont="1" applyFill="1" applyBorder="1" applyProtection="1">
      <protection locked="0"/>
    </xf>
    <xf numFmtId="44" fontId="12" fillId="6" borderId="12" xfId="1" applyFont="1" applyFill="1" applyBorder="1" applyProtection="1">
      <protection locked="0"/>
    </xf>
    <xf numFmtId="44" fontId="0" fillId="6" borderId="1" xfId="0" applyNumberFormat="1" applyFill="1" applyBorder="1" applyProtection="1">
      <protection locked="0"/>
    </xf>
    <xf numFmtId="0" fontId="0" fillId="6" borderId="35" xfId="0" applyFill="1" applyBorder="1" applyProtection="1">
      <protection locked="0"/>
    </xf>
    <xf numFmtId="0" fontId="0" fillId="6" borderId="12" xfId="0" applyFill="1" applyBorder="1" applyProtection="1">
      <protection locked="0"/>
    </xf>
    <xf numFmtId="0" fontId="0" fillId="6" borderId="6" xfId="0" applyFill="1" applyBorder="1" applyProtection="1">
      <protection locked="0"/>
    </xf>
    <xf numFmtId="44" fontId="0" fillId="0" borderId="4" xfId="0" applyNumberFormat="1" applyBorder="1"/>
    <xf numFmtId="44" fontId="0" fillId="3" borderId="7" xfId="0" applyNumberFormat="1" applyFill="1" applyBorder="1"/>
    <xf numFmtId="44" fontId="0" fillId="3" borderId="9" xfId="0" applyNumberFormat="1" applyFill="1" applyBorder="1"/>
    <xf numFmtId="0" fontId="0" fillId="6" borderId="1" xfId="0" applyFill="1" applyBorder="1" applyProtection="1">
      <protection locked="0"/>
    </xf>
    <xf numFmtId="44" fontId="0" fillId="6" borderId="12" xfId="0" applyNumberFormat="1" applyFill="1" applyBorder="1" applyProtection="1">
      <protection locked="0"/>
    </xf>
    <xf numFmtId="44" fontId="0" fillId="6" borderId="35" xfId="0" applyNumberFormat="1" applyFill="1" applyBorder="1" applyProtection="1">
      <protection locked="0"/>
    </xf>
    <xf numFmtId="44" fontId="0" fillId="6" borderId="4" xfId="0" applyNumberFormat="1" applyFill="1" applyBorder="1" applyProtection="1">
      <protection locked="0"/>
    </xf>
    <xf numFmtId="44" fontId="0" fillId="6" borderId="26" xfId="0" applyNumberFormat="1" applyFill="1" applyBorder="1" applyProtection="1">
      <protection locked="0"/>
    </xf>
    <xf numFmtId="44" fontId="0" fillId="6" borderId="10" xfId="0" applyNumberFormat="1" applyFill="1" applyBorder="1" applyProtection="1">
      <protection locked="0"/>
    </xf>
    <xf numFmtId="0" fontId="0" fillId="6" borderId="4" xfId="0" applyFill="1" applyBorder="1" applyProtection="1">
      <protection locked="0"/>
    </xf>
    <xf numFmtId="0" fontId="0" fillId="6" borderId="10" xfId="0" applyFill="1" applyBorder="1" applyProtection="1">
      <protection locked="0"/>
    </xf>
    <xf numFmtId="44" fontId="12" fillId="6" borderId="35" xfId="1" applyFont="1" applyFill="1" applyBorder="1" applyProtection="1">
      <protection locked="0"/>
    </xf>
    <xf numFmtId="44" fontId="3" fillId="6" borderId="1" xfId="1" applyFont="1" applyFill="1" applyBorder="1" applyProtection="1">
      <protection locked="0"/>
    </xf>
    <xf numFmtId="44" fontId="3" fillId="6" borderId="12" xfId="1" applyFont="1" applyFill="1" applyBorder="1" applyProtection="1">
      <protection locked="0"/>
    </xf>
    <xf numFmtId="44" fontId="3" fillId="6" borderId="2" xfId="1" applyFont="1" applyFill="1" applyBorder="1" applyProtection="1">
      <protection locked="0"/>
    </xf>
    <xf numFmtId="44" fontId="3" fillId="6" borderId="10" xfId="1" applyFont="1" applyFill="1" applyBorder="1" applyProtection="1">
      <protection locked="0"/>
    </xf>
    <xf numFmtId="44" fontId="3" fillId="6" borderId="35" xfId="1" applyFont="1" applyFill="1" applyBorder="1" applyProtection="1">
      <protection locked="0"/>
    </xf>
    <xf numFmtId="0" fontId="3" fillId="4" borderId="31" xfId="0" applyFont="1" applyFill="1" applyBorder="1" applyAlignment="1" applyProtection="1">
      <alignment horizontal="right"/>
      <protection locked="0"/>
    </xf>
    <xf numFmtId="0" fontId="3" fillId="0" borderId="1" xfId="0" applyFont="1" applyBorder="1" applyProtection="1">
      <protection locked="0"/>
    </xf>
    <xf numFmtId="44" fontId="3" fillId="0" borderId="6" xfId="1" applyFont="1" applyFill="1" applyBorder="1" applyProtection="1">
      <protection locked="0"/>
    </xf>
    <xf numFmtId="44" fontId="3" fillId="13" borderId="30" xfId="1" applyFont="1" applyFill="1" applyBorder="1" applyAlignment="1" applyProtection="1">
      <alignment horizontal="center" wrapText="1"/>
      <protection locked="0"/>
    </xf>
    <xf numFmtId="44" fontId="3" fillId="3" borderId="16" xfId="1" applyFont="1" applyFill="1" applyBorder="1" applyProtection="1">
      <protection locked="0"/>
    </xf>
    <xf numFmtId="44" fontId="3" fillId="8" borderId="16" xfId="1" applyFont="1" applyFill="1" applyBorder="1" applyProtection="1">
      <protection locked="0"/>
    </xf>
    <xf numFmtId="44" fontId="3" fillId="0" borderId="16" xfId="1" applyFont="1" applyBorder="1" applyAlignment="1" applyProtection="1">
      <alignment horizontal="left"/>
      <protection locked="0"/>
    </xf>
    <xf numFmtId="44" fontId="3" fillId="0" borderId="16" xfId="1" applyFont="1" applyBorder="1" applyProtection="1">
      <protection locked="0"/>
    </xf>
    <xf numFmtId="0" fontId="5" fillId="0" borderId="15" xfId="0" applyFont="1" applyBorder="1" applyAlignment="1" applyProtection="1">
      <alignment horizontal="right"/>
      <protection locked="0"/>
    </xf>
    <xf numFmtId="0" fontId="2" fillId="13" borderId="21" xfId="0" applyFont="1" applyFill="1" applyBorder="1" applyAlignment="1" applyProtection="1">
      <alignment horizontal="right"/>
      <protection locked="0"/>
    </xf>
    <xf numFmtId="44" fontId="3" fillId="13" borderId="27" xfId="1" applyFont="1" applyFill="1" applyBorder="1" applyProtection="1"/>
    <xf numFmtId="44" fontId="3" fillId="0" borderId="25" xfId="1" applyFont="1" applyFill="1" applyBorder="1" applyAlignment="1" applyProtection="1">
      <alignment horizontal="left"/>
      <protection locked="0"/>
    </xf>
    <xf numFmtId="44" fontId="3" fillId="13" borderId="14" xfId="1" applyFont="1" applyFill="1" applyBorder="1" applyAlignment="1" applyProtection="1">
      <alignment horizontal="left"/>
      <protection locked="0"/>
    </xf>
    <xf numFmtId="0" fontId="2" fillId="0" borderId="28" xfId="0" applyFont="1" applyBorder="1" applyAlignment="1" applyProtection="1">
      <alignment horizontal="center" vertical="center"/>
      <protection locked="0"/>
    </xf>
    <xf numFmtId="0" fontId="2" fillId="0" borderId="29" xfId="0" applyFont="1" applyBorder="1" applyAlignment="1" applyProtection="1">
      <alignment horizontal="center" vertical="center" wrapText="1"/>
      <protection locked="0"/>
    </xf>
    <xf numFmtId="0" fontId="2" fillId="0" borderId="30" xfId="0" applyFont="1" applyBorder="1" applyAlignment="1" applyProtection="1">
      <alignment horizontal="center" vertical="center"/>
      <protection locked="0"/>
    </xf>
    <xf numFmtId="0" fontId="2" fillId="13" borderId="31" xfId="0" applyFont="1" applyFill="1" applyBorder="1" applyAlignment="1" applyProtection="1">
      <alignment horizontal="left" vertical="top"/>
      <protection locked="0"/>
    </xf>
    <xf numFmtId="0" fontId="3" fillId="13" borderId="16" xfId="0" applyFont="1" applyFill="1" applyBorder="1" applyProtection="1">
      <protection locked="0"/>
    </xf>
    <xf numFmtId="0" fontId="3" fillId="13" borderId="25" xfId="0" applyFont="1" applyFill="1" applyBorder="1" applyProtection="1">
      <protection locked="0"/>
    </xf>
    <xf numFmtId="44" fontId="3" fillId="0" borderId="1" xfId="1" applyFont="1" applyFill="1" applyBorder="1" applyAlignment="1" applyProtection="1">
      <alignment horizontal="left"/>
      <protection locked="0"/>
    </xf>
    <xf numFmtId="44" fontId="3" fillId="3" borderId="0" xfId="1" applyFont="1" applyFill="1" applyBorder="1" applyProtection="1"/>
    <xf numFmtId="0" fontId="0" fillId="0" borderId="0" xfId="0" applyAlignment="1" applyProtection="1">
      <alignment wrapText="1"/>
      <protection locked="0"/>
    </xf>
    <xf numFmtId="44" fontId="3" fillId="6" borderId="4" xfId="1" applyFont="1" applyFill="1" applyBorder="1" applyProtection="1">
      <protection locked="0"/>
    </xf>
    <xf numFmtId="44" fontId="3" fillId="6" borderId="9" xfId="1" applyFont="1" applyFill="1" applyBorder="1" applyProtection="1">
      <protection locked="0"/>
    </xf>
    <xf numFmtId="0" fontId="6" fillId="0" borderId="0" xfId="0" applyFont="1" applyAlignment="1" applyProtection="1">
      <alignment horizontal="right" wrapText="1"/>
      <protection locked="0"/>
    </xf>
    <xf numFmtId="0" fontId="0" fillId="0" borderId="12" xfId="0" applyBorder="1" applyAlignment="1" applyProtection="1">
      <alignment horizontal="center" vertical="center" wrapText="1"/>
      <protection locked="0"/>
    </xf>
    <xf numFmtId="0" fontId="0" fillId="0" borderId="33" xfId="0" applyBorder="1" applyAlignment="1" applyProtection="1">
      <alignment wrapText="1"/>
      <protection locked="0"/>
    </xf>
    <xf numFmtId="0" fontId="0" fillId="0" borderId="21" xfId="0" applyBorder="1" applyProtection="1">
      <protection locked="0"/>
    </xf>
    <xf numFmtId="0" fontId="0" fillId="0" borderId="34" xfId="0" applyBorder="1" applyAlignment="1" applyProtection="1">
      <alignment horizontal="center" vertical="center" wrapText="1"/>
      <protection locked="0"/>
    </xf>
    <xf numFmtId="0" fontId="0" fillId="0" borderId="13" xfId="0" applyBorder="1" applyProtection="1">
      <protection locked="0"/>
    </xf>
    <xf numFmtId="0" fontId="0" fillId="0" borderId="20" xfId="0" applyBorder="1" applyAlignment="1" applyProtection="1">
      <alignment horizontal="center" vertical="center" wrapText="1"/>
      <protection locked="0"/>
    </xf>
    <xf numFmtId="0" fontId="0" fillId="0" borderId="14" xfId="0" applyBorder="1" applyAlignment="1" applyProtection="1">
      <alignment horizontal="center" vertical="center" wrapText="1"/>
      <protection locked="0"/>
    </xf>
    <xf numFmtId="0" fontId="0" fillId="0" borderId="13" xfId="0" applyBorder="1" applyAlignment="1" applyProtection="1">
      <alignment wrapText="1"/>
      <protection locked="0"/>
    </xf>
    <xf numFmtId="44" fontId="3" fillId="15" borderId="2" xfId="1" applyFont="1" applyFill="1" applyBorder="1" applyProtection="1"/>
    <xf numFmtId="0" fontId="2" fillId="0" borderId="0" xfId="0" applyFont="1" applyAlignment="1" applyProtection="1">
      <alignment horizontal="center" vertical="center" wrapText="1"/>
      <protection locked="0"/>
    </xf>
    <xf numFmtId="44" fontId="3" fillId="3" borderId="35" xfId="1" applyFont="1" applyFill="1" applyBorder="1" applyProtection="1"/>
    <xf numFmtId="44" fontId="3" fillId="3" borderId="44" xfId="1" applyFont="1" applyFill="1" applyBorder="1" applyProtection="1"/>
    <xf numFmtId="44" fontId="3" fillId="3" borderId="37" xfId="1" applyFont="1" applyFill="1" applyBorder="1" applyProtection="1"/>
    <xf numFmtId="0" fontId="6" fillId="0" borderId="39" xfId="0" applyFont="1" applyBorder="1" applyAlignment="1" applyProtection="1">
      <alignment horizontal="center" vertical="center" wrapText="1"/>
      <protection locked="0"/>
    </xf>
    <xf numFmtId="0" fontId="6" fillId="0" borderId="47" xfId="0" applyFont="1" applyBorder="1" applyAlignment="1" applyProtection="1">
      <alignment horizontal="center" vertical="center" wrapText="1"/>
      <protection locked="0"/>
    </xf>
    <xf numFmtId="0" fontId="6" fillId="0" borderId="0" xfId="0" applyFont="1" applyProtection="1">
      <protection locked="0"/>
    </xf>
    <xf numFmtId="0" fontId="25" fillId="8" borderId="0" xfId="2" applyFont="1" applyFill="1" applyBorder="1" applyAlignment="1">
      <alignment horizontal="left" vertical="center"/>
    </xf>
    <xf numFmtId="0" fontId="25" fillId="0" borderId="0" xfId="2" applyFont="1" applyFill="1" applyBorder="1" applyAlignment="1">
      <alignment horizontal="left" vertical="center"/>
    </xf>
    <xf numFmtId="0" fontId="16" fillId="0" borderId="0" xfId="2" applyNumberFormat="1" applyFont="1" applyFill="1" applyBorder="1" applyAlignment="1">
      <alignment horizontal="left" vertical="center"/>
    </xf>
    <xf numFmtId="0" fontId="16" fillId="0" borderId="0" xfId="2" applyFont="1" applyFill="1" applyBorder="1" applyAlignment="1">
      <alignment horizontal="center" vertical="center"/>
    </xf>
    <xf numFmtId="0" fontId="18" fillId="0" borderId="0" xfId="2" applyFill="1" applyBorder="1" applyAlignment="1">
      <alignment horizontal="center" vertical="center"/>
    </xf>
    <xf numFmtId="14" fontId="16" fillId="0" borderId="0" xfId="2" applyNumberFormat="1" applyFont="1" applyFill="1" applyBorder="1" applyAlignment="1">
      <alignment horizontal="left" vertical="center"/>
    </xf>
    <xf numFmtId="0" fontId="16" fillId="16" borderId="2" xfId="2" applyFont="1" applyFill="1" applyBorder="1"/>
    <xf numFmtId="0" fontId="16" fillId="19" borderId="2" xfId="2" applyFont="1" applyFill="1" applyBorder="1"/>
    <xf numFmtId="0" fontId="16" fillId="4" borderId="2" xfId="2" applyFont="1" applyFill="1" applyBorder="1"/>
    <xf numFmtId="0" fontId="18" fillId="0" borderId="2" xfId="2" applyFill="1" applyBorder="1"/>
    <xf numFmtId="0" fontId="26" fillId="18" borderId="2" xfId="2" applyFont="1" applyFill="1" applyBorder="1"/>
    <xf numFmtId="0" fontId="6" fillId="0" borderId="6" xfId="0" applyFont="1" applyBorder="1" applyAlignment="1" applyProtection="1">
      <alignment horizontal="center"/>
      <protection locked="0"/>
    </xf>
    <xf numFmtId="0" fontId="3" fillId="0" borderId="48" xfId="0" applyFont="1" applyBorder="1" applyAlignment="1" applyProtection="1">
      <alignment horizontal="right"/>
      <protection locked="0"/>
    </xf>
    <xf numFmtId="0" fontId="3" fillId="0" borderId="49" xfId="0" applyFont="1" applyBorder="1" applyProtection="1">
      <protection locked="0"/>
    </xf>
    <xf numFmtId="0" fontId="3" fillId="0" borderId="44" xfId="0" applyFont="1" applyBorder="1" applyProtection="1">
      <protection locked="0"/>
    </xf>
    <xf numFmtId="0" fontId="3" fillId="0" borderId="41" xfId="0" applyFont="1" applyBorder="1" applyAlignment="1" applyProtection="1">
      <alignment horizontal="right"/>
      <protection locked="0"/>
    </xf>
    <xf numFmtId="44" fontId="3" fillId="3" borderId="42" xfId="1" applyFont="1" applyFill="1" applyBorder="1" applyProtection="1"/>
    <xf numFmtId="44" fontId="3" fillId="0" borderId="42" xfId="1" applyFont="1" applyBorder="1" applyProtection="1">
      <protection locked="0"/>
    </xf>
    <xf numFmtId="44" fontId="3" fillId="0" borderId="43" xfId="1" applyFont="1" applyBorder="1" applyProtection="1">
      <protection locked="0"/>
    </xf>
    <xf numFmtId="0" fontId="2" fillId="13" borderId="28" xfId="0" applyFont="1" applyFill="1" applyBorder="1" applyProtection="1">
      <protection locked="0"/>
    </xf>
    <xf numFmtId="44" fontId="3" fillId="13" borderId="29" xfId="1" applyFont="1" applyFill="1" applyBorder="1" applyProtection="1"/>
    <xf numFmtId="44" fontId="3" fillId="13" borderId="29" xfId="1" applyFont="1" applyFill="1" applyBorder="1" applyAlignment="1" applyProtection="1">
      <alignment horizontal="left"/>
    </xf>
    <xf numFmtId="0" fontId="3" fillId="13" borderId="30" xfId="0" applyFont="1" applyFill="1" applyBorder="1" applyProtection="1">
      <protection locked="0"/>
    </xf>
    <xf numFmtId="0" fontId="3" fillId="0" borderId="32" xfId="0" applyFont="1" applyBorder="1" applyAlignment="1" applyProtection="1">
      <alignment wrapText="1"/>
      <protection locked="0"/>
    </xf>
    <xf numFmtId="0" fontId="19" fillId="0" borderId="4" xfId="0" applyFont="1" applyBorder="1" applyAlignment="1">
      <alignment horizontal="left"/>
    </xf>
    <xf numFmtId="0" fontId="6" fillId="0" borderId="9" xfId="0" applyFont="1" applyBorder="1" applyAlignment="1">
      <alignment horizontal="center"/>
    </xf>
    <xf numFmtId="0" fontId="6" fillId="2" borderId="26" xfId="0" applyFont="1" applyFill="1" applyBorder="1" applyAlignment="1" applyProtection="1">
      <alignment horizontal="left"/>
      <protection locked="0"/>
    </xf>
    <xf numFmtId="0" fontId="25" fillId="0" borderId="26" xfId="2" applyFont="1" applyFill="1" applyBorder="1" applyAlignment="1">
      <alignment horizontal="left" vertical="center"/>
    </xf>
    <xf numFmtId="0" fontId="16" fillId="0" borderId="36" xfId="2" applyFont="1" applyFill="1" applyBorder="1" applyAlignment="1">
      <alignment horizontal="left" vertical="center"/>
    </xf>
    <xf numFmtId="0" fontId="6" fillId="0" borderId="6" xfId="0" applyFont="1" applyBorder="1" applyAlignment="1" applyProtection="1">
      <alignment horizontal="center" wrapText="1"/>
      <protection locked="0"/>
    </xf>
    <xf numFmtId="14" fontId="3" fillId="0" borderId="6" xfId="0" applyNumberFormat="1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14" fontId="3" fillId="0" borderId="10" xfId="0" applyNumberFormat="1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18" fillId="8" borderId="0" xfId="2" applyFill="1" applyBorder="1" applyAlignment="1">
      <alignment horizontal="center" vertical="center"/>
    </xf>
    <xf numFmtId="0" fontId="0" fillId="8" borderId="0" xfId="0" applyFill="1" applyAlignment="1" applyProtection="1">
      <alignment horizontal="left"/>
      <protection locked="0"/>
    </xf>
    <xf numFmtId="0" fontId="16" fillId="8" borderId="0" xfId="2" applyFont="1" applyFill="1" applyBorder="1" applyAlignment="1">
      <alignment horizontal="center" vertical="center"/>
    </xf>
    <xf numFmtId="14" fontId="0" fillId="8" borderId="0" xfId="0" applyNumberFormat="1" applyFill="1" applyAlignment="1" applyProtection="1">
      <alignment horizontal="left"/>
      <protection locked="0"/>
    </xf>
    <xf numFmtId="0" fontId="25" fillId="0" borderId="10" xfId="2" applyFont="1" applyFill="1" applyBorder="1" applyAlignment="1">
      <alignment horizontal="left" vertical="center"/>
    </xf>
    <xf numFmtId="0" fontId="16" fillId="0" borderId="11" xfId="2" applyFont="1" applyFill="1" applyBorder="1" applyAlignment="1">
      <alignment horizontal="left" vertical="center"/>
    </xf>
    <xf numFmtId="44" fontId="0" fillId="0" borderId="20" xfId="0" applyNumberFormat="1" applyBorder="1"/>
    <xf numFmtId="44" fontId="0" fillId="0" borderId="50" xfId="0" applyNumberFormat="1" applyBorder="1"/>
    <xf numFmtId="0" fontId="10" fillId="0" borderId="26" xfId="0" applyFont="1" applyBorder="1" applyAlignment="1" applyProtection="1">
      <alignment horizontal="center" vertical="center" wrapText="1"/>
      <protection locked="0"/>
    </xf>
    <xf numFmtId="44" fontId="0" fillId="3" borderId="53" xfId="0" applyNumberFormat="1" applyFill="1" applyBorder="1"/>
    <xf numFmtId="44" fontId="0" fillId="3" borderId="54" xfId="0" applyNumberFormat="1" applyFill="1" applyBorder="1"/>
    <xf numFmtId="44" fontId="0" fillId="3" borderId="55" xfId="0" applyNumberFormat="1" applyFill="1" applyBorder="1"/>
    <xf numFmtId="44" fontId="0" fillId="3" borderId="56" xfId="0" applyNumberFormat="1" applyFill="1" applyBorder="1"/>
    <xf numFmtId="0" fontId="10" fillId="0" borderId="6" xfId="0" applyFont="1" applyBorder="1" applyAlignment="1" applyProtection="1">
      <alignment horizontal="center" vertical="center" wrapText="1"/>
      <protection locked="0"/>
    </xf>
    <xf numFmtId="0" fontId="10" fillId="3" borderId="15" xfId="0" applyFont="1" applyFill="1" applyBorder="1" applyAlignment="1" applyProtection="1">
      <alignment horizontal="left" vertical="center" wrapText="1"/>
      <protection locked="0"/>
    </xf>
    <xf numFmtId="0" fontId="11" fillId="0" borderId="15" xfId="0" applyFont="1" applyBorder="1" applyAlignment="1" applyProtection="1">
      <alignment horizontal="left" vertical="center" wrapText="1"/>
      <protection locked="0"/>
    </xf>
    <xf numFmtId="0" fontId="10" fillId="3" borderId="15" xfId="0" applyFont="1" applyFill="1" applyBorder="1" applyAlignment="1" applyProtection="1">
      <alignment vertical="center" wrapText="1"/>
      <protection locked="0"/>
    </xf>
    <xf numFmtId="0" fontId="11" fillId="0" borderId="48" xfId="0" applyFont="1" applyBorder="1" applyAlignment="1" applyProtection="1">
      <alignment horizontal="left" vertical="center" wrapText="1"/>
      <protection locked="0"/>
    </xf>
    <xf numFmtId="0" fontId="10" fillId="0" borderId="57" xfId="0" applyFont="1" applyBorder="1" applyAlignment="1" applyProtection="1">
      <alignment horizontal="center" vertical="center" wrapText="1"/>
      <protection locked="0"/>
    </xf>
    <xf numFmtId="0" fontId="11" fillId="0" borderId="60" xfId="0" applyFont="1" applyBorder="1" applyAlignment="1" applyProtection="1">
      <alignment horizontal="left" vertical="center" wrapText="1"/>
      <protection locked="0"/>
    </xf>
    <xf numFmtId="0" fontId="6" fillId="0" borderId="26" xfId="0" applyFont="1" applyBorder="1" applyAlignment="1" applyProtection="1">
      <alignment horizontal="left"/>
      <protection locked="0"/>
    </xf>
    <xf numFmtId="0" fontId="6" fillId="2" borderId="10" xfId="0" applyFont="1" applyFill="1" applyBorder="1" applyProtection="1">
      <protection locked="0"/>
    </xf>
    <xf numFmtId="0" fontId="16" fillId="0" borderId="36" xfId="2" applyFont="1" applyFill="1" applyBorder="1" applyAlignment="1">
      <alignment horizontal="right" vertical="center"/>
    </xf>
    <xf numFmtId="0" fontId="0" fillId="0" borderId="11" xfId="0" applyBorder="1" applyAlignment="1" applyProtection="1">
      <alignment horizontal="right"/>
      <protection locked="0"/>
    </xf>
    <xf numFmtId="0" fontId="6" fillId="0" borderId="9" xfId="0" applyFont="1" applyBorder="1" applyAlignment="1" applyProtection="1">
      <alignment horizontal="center"/>
      <protection locked="0"/>
    </xf>
    <xf numFmtId="0" fontId="16" fillId="0" borderId="36" xfId="2" applyFont="1" applyFill="1" applyBorder="1" applyAlignment="1" applyProtection="1">
      <alignment horizontal="right" vertical="center"/>
      <protection locked="0"/>
    </xf>
    <xf numFmtId="0" fontId="16" fillId="0" borderId="0" xfId="2" applyFont="1" applyFill="1" applyBorder="1" applyAlignment="1" applyProtection="1">
      <alignment horizontal="center" vertical="center"/>
      <protection locked="0"/>
    </xf>
    <xf numFmtId="0" fontId="18" fillId="0" borderId="0" xfId="2" applyFill="1" applyBorder="1" applyAlignment="1" applyProtection="1">
      <alignment horizontal="center" vertical="center"/>
      <protection locked="0"/>
    </xf>
    <xf numFmtId="44" fontId="0" fillId="3" borderId="56" xfId="0" applyNumberFormat="1" applyFill="1" applyBorder="1" applyProtection="1">
      <protection locked="0"/>
    </xf>
    <xf numFmtId="0" fontId="25" fillId="0" borderId="0" xfId="2" applyFont="1" applyFill="1" applyBorder="1" applyAlignment="1" applyProtection="1">
      <alignment horizontal="left" vertical="center"/>
      <protection locked="0"/>
    </xf>
    <xf numFmtId="0" fontId="16" fillId="0" borderId="36" xfId="2" applyFont="1" applyFill="1" applyBorder="1" applyAlignment="1" applyProtection="1">
      <alignment horizontal="right" vertical="center"/>
    </xf>
    <xf numFmtId="0" fontId="25" fillId="0" borderId="26" xfId="2" applyFont="1" applyFill="1" applyBorder="1" applyAlignment="1" applyProtection="1">
      <alignment horizontal="left" vertical="center"/>
    </xf>
    <xf numFmtId="0" fontId="16" fillId="0" borderId="36" xfId="2" applyFont="1" applyFill="1" applyBorder="1" applyAlignment="1" applyProtection="1">
      <alignment horizontal="left" vertical="center"/>
    </xf>
    <xf numFmtId="0" fontId="25" fillId="0" borderId="10" xfId="2" applyFont="1" applyFill="1" applyBorder="1" applyAlignment="1" applyProtection="1">
      <alignment horizontal="left" vertical="center"/>
    </xf>
    <xf numFmtId="0" fontId="16" fillId="0" borderId="11" xfId="2" applyFont="1" applyFill="1" applyBorder="1" applyAlignment="1" applyProtection="1">
      <alignment horizontal="left" vertical="center"/>
    </xf>
    <xf numFmtId="0" fontId="16" fillId="0" borderId="0" xfId="2" applyNumberFormat="1" applyFont="1" applyFill="1" applyBorder="1" applyAlignment="1" applyProtection="1">
      <alignment horizontal="left" vertical="center"/>
    </xf>
    <xf numFmtId="14" fontId="16" fillId="0" borderId="0" xfId="2" applyNumberFormat="1" applyFont="1" applyFill="1" applyBorder="1" applyAlignment="1" applyProtection="1">
      <alignment horizontal="left" vertical="center"/>
    </xf>
    <xf numFmtId="0" fontId="19" fillId="0" borderId="9" xfId="0" applyFont="1" applyBorder="1" applyAlignment="1" applyProtection="1">
      <alignment horizontal="center"/>
      <protection locked="0"/>
    </xf>
    <xf numFmtId="0" fontId="27" fillId="0" borderId="0" xfId="0" applyFont="1" applyProtection="1">
      <protection locked="0"/>
    </xf>
    <xf numFmtId="44" fontId="3" fillId="0" borderId="0" xfId="1" applyFont="1" applyFill="1" applyBorder="1" applyProtection="1">
      <protection locked="0"/>
    </xf>
    <xf numFmtId="0" fontId="25" fillId="2" borderId="26" xfId="2" applyFont="1" applyFill="1" applyBorder="1" applyAlignment="1" applyProtection="1">
      <alignment horizontal="left" vertical="center"/>
      <protection locked="0"/>
    </xf>
    <xf numFmtId="0" fontId="16" fillId="0" borderId="11" xfId="2" applyFont="1" applyFill="1" applyBorder="1" applyAlignment="1" applyProtection="1">
      <alignment horizontal="right" vertical="center"/>
    </xf>
    <xf numFmtId="44" fontId="0" fillId="0" borderId="0" xfId="0" applyNumberFormat="1"/>
    <xf numFmtId="0" fontId="0" fillId="6" borderId="0" xfId="0" applyFill="1" applyProtection="1">
      <protection locked="0"/>
    </xf>
    <xf numFmtId="0" fontId="0" fillId="8" borderId="2" xfId="0" applyFill="1" applyBorder="1" applyAlignment="1">
      <alignment horizontal="center"/>
    </xf>
    <xf numFmtId="0" fontId="0" fillId="8" borderId="2" xfId="0" applyFill="1" applyBorder="1"/>
    <xf numFmtId="0" fontId="16" fillId="20" borderId="2" xfId="2" applyFont="1" applyFill="1" applyBorder="1"/>
    <xf numFmtId="0" fontId="0" fillId="6" borderId="26" xfId="0" applyFill="1" applyBorder="1" applyProtection="1">
      <protection locked="0"/>
    </xf>
    <xf numFmtId="44" fontId="3" fillId="6" borderId="29" xfId="1" applyFont="1" applyFill="1" applyBorder="1" applyProtection="1">
      <protection locked="0"/>
    </xf>
    <xf numFmtId="44" fontId="3" fillId="3" borderId="27" xfId="1" applyFont="1" applyFill="1" applyBorder="1" applyAlignment="1" applyProtection="1">
      <alignment horizontal="right"/>
    </xf>
    <xf numFmtId="44" fontId="3" fillId="6" borderId="42" xfId="1" applyFont="1" applyFill="1" applyBorder="1" applyProtection="1">
      <protection locked="0"/>
    </xf>
    <xf numFmtId="0" fontId="19" fillId="0" borderId="4" xfId="0" applyFont="1" applyBorder="1" applyAlignment="1" applyProtection="1">
      <alignment horizontal="left"/>
      <protection locked="0"/>
    </xf>
    <xf numFmtId="0" fontId="25" fillId="0" borderId="26" xfId="2" applyFont="1" applyFill="1" applyBorder="1" applyAlignment="1" applyProtection="1">
      <alignment horizontal="left" vertical="center"/>
      <protection locked="0"/>
    </xf>
    <xf numFmtId="0" fontId="16" fillId="0" borderId="36" xfId="2" applyFont="1" applyFill="1" applyBorder="1" applyAlignment="1" applyProtection="1">
      <alignment horizontal="left" vertical="center"/>
      <protection locked="0"/>
    </xf>
    <xf numFmtId="0" fontId="25" fillId="0" borderId="10" xfId="2" applyFont="1" applyFill="1" applyBorder="1" applyAlignment="1" applyProtection="1">
      <alignment horizontal="left" vertical="center"/>
      <protection locked="0"/>
    </xf>
    <xf numFmtId="0" fontId="16" fillId="0" borderId="11" xfId="2" applyFont="1" applyFill="1" applyBorder="1" applyAlignment="1" applyProtection="1">
      <alignment horizontal="left" vertical="center"/>
      <protection locked="0"/>
    </xf>
    <xf numFmtId="44" fontId="0" fillId="3" borderId="2" xfId="0" applyNumberFormat="1" applyFill="1" applyBorder="1" applyProtection="1">
      <protection locked="0"/>
    </xf>
    <xf numFmtId="44" fontId="0" fillId="3" borderId="53" xfId="0" applyNumberFormat="1" applyFill="1" applyBorder="1" applyProtection="1">
      <protection locked="0"/>
    </xf>
    <xf numFmtId="44" fontId="0" fillId="0" borderId="2" xfId="0" applyNumberFormat="1" applyBorder="1" applyProtection="1">
      <protection locked="0"/>
    </xf>
    <xf numFmtId="44" fontId="0" fillId="0" borderId="6" xfId="0" applyNumberFormat="1" applyBorder="1" applyProtection="1">
      <protection locked="0"/>
    </xf>
    <xf numFmtId="44" fontId="0" fillId="0" borderId="12" xfId="0" applyNumberFormat="1" applyBorder="1" applyProtection="1">
      <protection locked="0"/>
    </xf>
    <xf numFmtId="44" fontId="0" fillId="0" borderId="1" xfId="0" applyNumberFormat="1" applyBorder="1" applyProtection="1">
      <protection locked="0"/>
    </xf>
    <xf numFmtId="44" fontId="0" fillId="0" borderId="20" xfId="0" applyNumberFormat="1" applyBorder="1" applyProtection="1">
      <protection locked="0"/>
    </xf>
    <xf numFmtId="44" fontId="0" fillId="3" borderId="55" xfId="0" applyNumberFormat="1" applyFill="1" applyBorder="1" applyProtection="1">
      <protection locked="0"/>
    </xf>
    <xf numFmtId="0" fontId="16" fillId="0" borderId="0" xfId="2" applyNumberFormat="1" applyFont="1" applyFill="1" applyBorder="1" applyAlignment="1" applyProtection="1">
      <alignment horizontal="left" vertical="center"/>
      <protection locked="0"/>
    </xf>
    <xf numFmtId="14" fontId="16" fillId="0" borderId="0" xfId="2" applyNumberFormat="1" applyFont="1" applyFill="1" applyBorder="1" applyAlignment="1" applyProtection="1">
      <alignment horizontal="left" vertical="center"/>
      <protection locked="0"/>
    </xf>
    <xf numFmtId="44" fontId="3" fillId="13" borderId="20" xfId="1" applyFont="1" applyFill="1" applyBorder="1" applyProtection="1">
      <protection locked="0"/>
    </xf>
    <xf numFmtId="44" fontId="3" fillId="3" borderId="2" xfId="1" applyFont="1" applyFill="1" applyBorder="1" applyProtection="1">
      <protection locked="0"/>
    </xf>
    <xf numFmtId="44" fontId="3" fillId="3" borderId="1" xfId="1" applyFont="1" applyFill="1" applyBorder="1" applyProtection="1">
      <protection locked="0"/>
    </xf>
    <xf numFmtId="44" fontId="3" fillId="13" borderId="18" xfId="1" applyFont="1" applyFill="1" applyBorder="1" applyProtection="1">
      <protection locked="0"/>
    </xf>
    <xf numFmtId="44" fontId="3" fillId="3" borderId="12" xfId="1" applyFont="1" applyFill="1" applyBorder="1" applyProtection="1">
      <protection locked="0"/>
    </xf>
    <xf numFmtId="44" fontId="3" fillId="3" borderId="8" xfId="1" applyFont="1" applyFill="1" applyBorder="1" applyProtection="1">
      <protection locked="0"/>
    </xf>
    <xf numFmtId="9" fontId="3" fillId="3" borderId="16" xfId="3" applyFont="1" applyFill="1" applyBorder="1" applyProtection="1">
      <protection locked="0"/>
    </xf>
    <xf numFmtId="44" fontId="3" fillId="3" borderId="27" xfId="1" applyFont="1" applyFill="1" applyBorder="1" applyProtection="1">
      <protection locked="0"/>
    </xf>
    <xf numFmtId="44" fontId="3" fillId="3" borderId="25" xfId="1" applyFont="1" applyFill="1" applyBorder="1" applyProtection="1">
      <protection locked="0"/>
    </xf>
    <xf numFmtId="44" fontId="3" fillId="3" borderId="23" xfId="1" applyFont="1" applyFill="1" applyBorder="1" applyProtection="1">
      <protection locked="0"/>
    </xf>
    <xf numFmtId="9" fontId="3" fillId="3" borderId="25" xfId="3" applyFont="1" applyFill="1" applyBorder="1" applyProtection="1">
      <protection locked="0"/>
    </xf>
    <xf numFmtId="9" fontId="0" fillId="15" borderId="25" xfId="3" applyFont="1" applyFill="1" applyBorder="1" applyAlignment="1" applyProtection="1">
      <alignment wrapText="1"/>
      <protection locked="0"/>
    </xf>
    <xf numFmtId="44" fontId="0" fillId="15" borderId="27" xfId="0" applyNumberFormat="1" applyFill="1" applyBorder="1" applyAlignment="1" applyProtection="1">
      <alignment wrapText="1"/>
      <protection locked="0"/>
    </xf>
    <xf numFmtId="44" fontId="0" fillId="15" borderId="27" xfId="0" applyNumberFormat="1" applyFill="1" applyBorder="1" applyAlignment="1" applyProtection="1">
      <alignment horizontal="center"/>
      <protection locked="0"/>
    </xf>
    <xf numFmtId="9" fontId="0" fillId="15" borderId="25" xfId="3" applyFont="1" applyFill="1" applyBorder="1" applyProtection="1">
      <protection locked="0"/>
    </xf>
    <xf numFmtId="44" fontId="2" fillId="13" borderId="29" xfId="0" applyNumberFormat="1" applyFont="1" applyFill="1" applyBorder="1" applyAlignment="1">
      <alignment horizontal="center"/>
    </xf>
    <xf numFmtId="44" fontId="0" fillId="3" borderId="6" xfId="0" applyNumberFormat="1" applyFill="1" applyBorder="1" applyProtection="1">
      <protection locked="0"/>
    </xf>
    <xf numFmtId="44" fontId="0" fillId="0" borderId="4" xfId="0" applyNumberFormat="1" applyBorder="1" applyProtection="1">
      <protection locked="0"/>
    </xf>
    <xf numFmtId="44" fontId="0" fillId="3" borderId="7" xfId="0" applyNumberFormat="1" applyFill="1" applyBorder="1" applyProtection="1">
      <protection locked="0"/>
    </xf>
    <xf numFmtId="44" fontId="0" fillId="0" borderId="7" xfId="0" applyNumberFormat="1" applyBorder="1" applyProtection="1">
      <protection locked="0"/>
    </xf>
    <xf numFmtId="44" fontId="0" fillId="3" borderId="5" xfId="0" applyNumberFormat="1" applyFill="1" applyBorder="1" applyProtection="1">
      <protection locked="0"/>
    </xf>
    <xf numFmtId="44" fontId="0" fillId="0" borderId="3" xfId="0" applyNumberFormat="1" applyBorder="1" applyProtection="1">
      <protection locked="0"/>
    </xf>
    <xf numFmtId="44" fontId="0" fillId="0" borderId="5" xfId="0" applyNumberFormat="1" applyBorder="1" applyProtection="1">
      <protection locked="0"/>
    </xf>
    <xf numFmtId="44" fontId="0" fillId="3" borderId="67" xfId="0" applyNumberFormat="1" applyFill="1" applyBorder="1" applyProtection="1">
      <protection locked="0"/>
    </xf>
    <xf numFmtId="0" fontId="0" fillId="0" borderId="2" xfId="0" applyBorder="1" applyProtection="1">
      <protection locked="0"/>
    </xf>
    <xf numFmtId="0" fontId="5" fillId="0" borderId="48" xfId="0" applyFont="1" applyBorder="1" applyAlignment="1" applyProtection="1">
      <alignment horizontal="right"/>
      <protection locked="0"/>
    </xf>
    <xf numFmtId="0" fontId="5" fillId="0" borderId="31" xfId="0" applyFont="1" applyBorder="1" applyAlignment="1" applyProtection="1">
      <alignment horizontal="right"/>
      <protection locked="0"/>
    </xf>
    <xf numFmtId="44" fontId="3" fillId="0" borderId="32" xfId="1" applyFont="1" applyBorder="1" applyProtection="1">
      <protection locked="0"/>
    </xf>
    <xf numFmtId="0" fontId="5" fillId="0" borderId="2" xfId="0" applyFont="1" applyBorder="1" applyProtection="1">
      <protection locked="0"/>
    </xf>
    <xf numFmtId="0" fontId="5" fillId="0" borderId="1" xfId="0" applyFont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44" fontId="3" fillId="13" borderId="14" xfId="1" applyFont="1" applyFill="1" applyBorder="1" applyProtection="1">
      <protection locked="0"/>
    </xf>
    <xf numFmtId="44" fontId="3" fillId="13" borderId="19" xfId="1" applyFont="1" applyFill="1" applyBorder="1" applyProtection="1">
      <protection locked="0"/>
    </xf>
    <xf numFmtId="44" fontId="2" fillId="13" borderId="29" xfId="1" applyFont="1" applyFill="1" applyBorder="1" applyProtection="1"/>
    <xf numFmtId="0" fontId="5" fillId="13" borderId="30" xfId="0" applyFont="1" applyFill="1" applyBorder="1" applyProtection="1">
      <protection locked="0"/>
    </xf>
    <xf numFmtId="44" fontId="12" fillId="6" borderId="58" xfId="1" applyFont="1" applyFill="1" applyBorder="1" applyProtection="1">
      <protection locked="0"/>
    </xf>
    <xf numFmtId="0" fontId="3" fillId="0" borderId="31" xfId="0" applyFont="1" applyBorder="1" applyAlignment="1" applyProtection="1">
      <alignment horizontal="right"/>
      <protection locked="0"/>
    </xf>
    <xf numFmtId="0" fontId="5" fillId="0" borderId="32" xfId="0" applyFont="1" applyBorder="1" applyProtection="1">
      <protection locked="0"/>
    </xf>
    <xf numFmtId="44" fontId="12" fillId="6" borderId="26" xfId="1" applyFont="1" applyFill="1" applyBorder="1" applyProtection="1">
      <protection locked="0"/>
    </xf>
    <xf numFmtId="44" fontId="12" fillId="6" borderId="36" xfId="1" applyFont="1" applyFill="1" applyBorder="1" applyProtection="1">
      <protection locked="0"/>
    </xf>
    <xf numFmtId="44" fontId="12" fillId="6" borderId="57" xfId="1" applyFont="1" applyFill="1" applyBorder="1" applyProtection="1">
      <protection locked="0"/>
    </xf>
    <xf numFmtId="44" fontId="12" fillId="6" borderId="59" xfId="1" applyFont="1" applyFill="1" applyBorder="1" applyProtection="1">
      <protection locked="0"/>
    </xf>
    <xf numFmtId="0" fontId="5" fillId="7" borderId="31" xfId="0" applyFont="1" applyFill="1" applyBorder="1" applyAlignment="1" applyProtection="1">
      <alignment horizontal="right" wrapText="1"/>
      <protection locked="0"/>
    </xf>
    <xf numFmtId="44" fontId="3" fillId="7" borderId="1" xfId="1" applyFont="1" applyFill="1" applyBorder="1" applyProtection="1">
      <protection locked="0"/>
    </xf>
    <xf numFmtId="44" fontId="3" fillId="13" borderId="29" xfId="1" applyFont="1" applyFill="1" applyBorder="1" applyAlignment="1" applyProtection="1">
      <alignment horizontal="center"/>
    </xf>
    <xf numFmtId="44" fontId="3" fillId="8" borderId="32" xfId="1" applyFont="1" applyFill="1" applyBorder="1" applyProtection="1">
      <protection locked="0"/>
    </xf>
    <xf numFmtId="0" fontId="2" fillId="0" borderId="20" xfId="0" applyFont="1" applyBorder="1" applyAlignment="1" applyProtection="1">
      <alignment horizontal="center" vertical="center" wrapText="1"/>
      <protection locked="0"/>
    </xf>
    <xf numFmtId="44" fontId="3" fillId="13" borderId="1" xfId="1" applyFont="1" applyFill="1" applyBorder="1" applyAlignment="1" applyProtection="1">
      <alignment horizontal="center"/>
    </xf>
    <xf numFmtId="44" fontId="3" fillId="3" borderId="1" xfId="1" applyFont="1" applyFill="1" applyBorder="1" applyAlignment="1" applyProtection="1"/>
    <xf numFmtId="0" fontId="5" fillId="7" borderId="32" xfId="0" applyFont="1" applyFill="1" applyBorder="1" applyProtection="1">
      <protection locked="0"/>
    </xf>
    <xf numFmtId="0" fontId="3" fillId="7" borderId="32" xfId="0" applyFont="1" applyFill="1" applyBorder="1" applyProtection="1">
      <protection locked="0"/>
    </xf>
    <xf numFmtId="44" fontId="3" fillId="13" borderId="29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44" fontId="3" fillId="13" borderId="57" xfId="1" applyFont="1" applyFill="1" applyBorder="1" applyAlignment="1" applyProtection="1">
      <alignment horizontal="center"/>
    </xf>
    <xf numFmtId="44" fontId="3" fillId="3" borderId="6" xfId="1" applyFont="1" applyFill="1" applyBorder="1" applyProtection="1"/>
    <xf numFmtId="44" fontId="3" fillId="7" borderId="6" xfId="1" applyFont="1" applyFill="1" applyBorder="1" applyProtection="1">
      <protection locked="0"/>
    </xf>
    <xf numFmtId="44" fontId="3" fillId="7" borderId="4" xfId="1" applyFont="1" applyFill="1" applyBorder="1" applyProtection="1">
      <protection locked="0"/>
    </xf>
    <xf numFmtId="44" fontId="3" fillId="0" borderId="22" xfId="1" applyFont="1" applyFill="1" applyBorder="1" applyAlignment="1" applyProtection="1">
      <alignment horizontal="left"/>
      <protection locked="0"/>
    </xf>
    <xf numFmtId="44" fontId="3" fillId="13" borderId="50" xfId="1" applyFont="1" applyFill="1" applyBorder="1" applyAlignment="1" applyProtection="1">
      <alignment horizontal="left"/>
    </xf>
    <xf numFmtId="44" fontId="3" fillId="0" borderId="6" xfId="1" applyFont="1" applyBorder="1" applyAlignment="1" applyProtection="1">
      <alignment horizontal="left"/>
      <protection locked="0"/>
    </xf>
    <xf numFmtId="44" fontId="3" fillId="0" borderId="26" xfId="1" applyFont="1" applyBorder="1" applyProtection="1">
      <protection locked="0"/>
    </xf>
    <xf numFmtId="44" fontId="3" fillId="13" borderId="50" xfId="1" applyFont="1" applyFill="1" applyBorder="1" applyProtection="1"/>
    <xf numFmtId="44" fontId="3" fillId="13" borderId="68" xfId="1" applyFont="1" applyFill="1" applyBorder="1" applyProtection="1"/>
    <xf numFmtId="44" fontId="3" fillId="13" borderId="57" xfId="1" applyFont="1" applyFill="1" applyBorder="1" applyAlignment="1" applyProtection="1">
      <alignment horizontal="left"/>
    </xf>
    <xf numFmtId="44" fontId="3" fillId="14" borderId="0" xfId="1" applyFont="1" applyFill="1" applyBorder="1" applyProtection="1">
      <protection locked="0"/>
    </xf>
    <xf numFmtId="44" fontId="3" fillId="14" borderId="44" xfId="1" applyFont="1" applyFill="1" applyBorder="1" applyProtection="1">
      <protection locked="0"/>
    </xf>
    <xf numFmtId="0" fontId="22" fillId="16" borderId="13" xfId="0" applyFont="1" applyFill="1" applyBorder="1" applyAlignment="1" applyProtection="1">
      <alignment horizontal="center" vertical="center"/>
      <protection locked="0"/>
    </xf>
    <xf numFmtId="0" fontId="3" fillId="0" borderId="48" xfId="0" applyFont="1" applyBorder="1" applyAlignment="1" applyProtection="1">
      <alignment horizontal="center" vertical="center" wrapText="1"/>
      <protection locked="0"/>
    </xf>
    <xf numFmtId="0" fontId="6" fillId="0" borderId="21" xfId="0" applyFont="1" applyBorder="1" applyAlignment="1" applyProtection="1">
      <alignment horizontal="right" wrapText="1"/>
      <protection locked="0"/>
    </xf>
    <xf numFmtId="44" fontId="3" fillId="3" borderId="24" xfId="1" applyFont="1" applyFill="1" applyBorder="1" applyProtection="1"/>
    <xf numFmtId="0" fontId="25" fillId="17" borderId="13" xfId="0" applyFont="1" applyFill="1" applyBorder="1" applyAlignment="1" applyProtection="1">
      <alignment horizontal="center" vertical="center"/>
      <protection locked="0"/>
    </xf>
    <xf numFmtId="0" fontId="25" fillId="0" borderId="13" xfId="0" applyFont="1" applyBorder="1" applyAlignment="1" applyProtection="1">
      <alignment horizontal="center" vertical="center"/>
      <protection locked="0"/>
    </xf>
    <xf numFmtId="0" fontId="6" fillId="0" borderId="20" xfId="0" applyFont="1" applyBorder="1" applyAlignment="1" applyProtection="1">
      <alignment horizontal="center" vertical="center" wrapText="1"/>
      <protection locked="0"/>
    </xf>
    <xf numFmtId="0" fontId="25" fillId="4" borderId="2" xfId="2" applyFont="1" applyFill="1" applyBorder="1" applyAlignment="1">
      <alignment horizontal="center"/>
    </xf>
    <xf numFmtId="0" fontId="25" fillId="16" borderId="2" xfId="2" applyFont="1" applyFill="1" applyBorder="1" applyAlignment="1">
      <alignment horizontal="center"/>
    </xf>
    <xf numFmtId="0" fontId="25" fillId="19" borderId="2" xfId="2" applyFont="1" applyFill="1" applyBorder="1" applyAlignment="1">
      <alignment horizontal="center"/>
    </xf>
    <xf numFmtId="0" fontId="6" fillId="8" borderId="0" xfId="0" applyFont="1" applyFill="1" applyAlignment="1">
      <alignment horizontal="center" wrapText="1"/>
    </xf>
    <xf numFmtId="0" fontId="6" fillId="8" borderId="0" xfId="0" applyFont="1" applyFill="1" applyAlignment="1">
      <alignment horizontal="center"/>
    </xf>
    <xf numFmtId="0" fontId="18" fillId="8" borderId="0" xfId="2" applyFill="1" applyAlignment="1">
      <alignment horizontal="center" vertical="center"/>
    </xf>
    <xf numFmtId="0" fontId="19" fillId="9" borderId="0" xfId="0" applyFont="1" applyFill="1" applyAlignment="1">
      <alignment horizontal="center"/>
    </xf>
    <xf numFmtId="0" fontId="0" fillId="8" borderId="0" xfId="0" applyFill="1" applyAlignment="1">
      <alignment horizontal="left" wrapText="1"/>
    </xf>
    <xf numFmtId="0" fontId="0" fillId="8" borderId="0" xfId="0" applyFill="1" applyAlignment="1">
      <alignment wrapText="1"/>
    </xf>
    <xf numFmtId="0" fontId="19" fillId="0" borderId="6" xfId="0" applyFont="1" applyBorder="1" applyAlignment="1" applyProtection="1">
      <alignment horizontal="center"/>
      <protection locked="0"/>
    </xf>
    <xf numFmtId="0" fontId="19" fillId="0" borderId="7" xfId="0" applyFont="1" applyBorder="1" applyAlignment="1" applyProtection="1">
      <alignment horizontal="center"/>
      <protection locked="0"/>
    </xf>
    <xf numFmtId="0" fontId="19" fillId="0" borderId="8" xfId="0" applyFont="1" applyBorder="1" applyAlignment="1" applyProtection="1">
      <alignment horizontal="center"/>
      <protection locked="0"/>
    </xf>
    <xf numFmtId="0" fontId="6" fillId="0" borderId="63" xfId="0" applyFont="1" applyBorder="1" applyAlignment="1" applyProtection="1">
      <alignment horizontal="center" wrapText="1"/>
      <protection locked="0"/>
    </xf>
    <xf numFmtId="0" fontId="6" fillId="0" borderId="64" xfId="0" applyFont="1" applyBorder="1" applyAlignment="1" applyProtection="1">
      <alignment horizontal="center" wrapText="1"/>
      <protection locked="0"/>
    </xf>
    <xf numFmtId="0" fontId="6" fillId="0" borderId="65" xfId="0" applyFont="1" applyBorder="1" applyAlignment="1" applyProtection="1">
      <alignment horizontal="center" wrapText="1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/>
      <protection locked="0"/>
    </xf>
    <xf numFmtId="0" fontId="6" fillId="0" borderId="7" xfId="0" applyFont="1" applyBorder="1" applyAlignment="1" applyProtection="1">
      <alignment horizontal="center"/>
      <protection locked="0"/>
    </xf>
    <xf numFmtId="0" fontId="6" fillId="0" borderId="8" xfId="0" applyFont="1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0" fontId="0" fillId="0" borderId="16" xfId="0" applyBorder="1" applyAlignment="1" applyProtection="1">
      <alignment horizontal="center" wrapText="1"/>
      <protection locked="0"/>
    </xf>
    <xf numFmtId="0" fontId="6" fillId="0" borderId="13" xfId="0" applyFont="1" applyBorder="1" applyAlignment="1" applyProtection="1">
      <alignment horizontal="center"/>
      <protection locked="0"/>
    </xf>
    <xf numFmtId="0" fontId="6" fillId="0" borderId="20" xfId="0" applyFont="1" applyBorder="1" applyAlignment="1" applyProtection="1">
      <alignment horizontal="center"/>
      <protection locked="0"/>
    </xf>
    <xf numFmtId="0" fontId="6" fillId="0" borderId="14" xfId="0" applyFont="1" applyBorder="1" applyAlignment="1" applyProtection="1">
      <alignment horizontal="center"/>
      <protection locked="0"/>
    </xf>
    <xf numFmtId="0" fontId="0" fillId="0" borderId="40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6" fillId="0" borderId="50" xfId="0" applyFont="1" applyBorder="1" applyAlignment="1" applyProtection="1">
      <alignment horizontal="center"/>
      <protection locked="0"/>
    </xf>
    <xf numFmtId="0" fontId="0" fillId="0" borderId="46" xfId="0" applyBorder="1" applyAlignment="1" applyProtection="1">
      <alignment horizontal="center"/>
      <protection locked="0"/>
    </xf>
    <xf numFmtId="0" fontId="0" fillId="0" borderId="66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10" fillId="5" borderId="61" xfId="0" applyFont="1" applyFill="1" applyBorder="1" applyAlignment="1" applyProtection="1">
      <alignment horizontal="center" vertical="center" wrapText="1"/>
      <protection locked="0"/>
    </xf>
    <xf numFmtId="0" fontId="10" fillId="5" borderId="58" xfId="0" applyFont="1" applyFill="1" applyBorder="1" applyAlignment="1" applyProtection="1">
      <alignment horizontal="center" vertical="center" wrapText="1"/>
      <protection locked="0"/>
    </xf>
    <xf numFmtId="0" fontId="10" fillId="5" borderId="62" xfId="0" applyFont="1" applyFill="1" applyBorder="1" applyAlignment="1" applyProtection="1">
      <alignment horizontal="center" vertical="center" wrapText="1"/>
      <protection locked="0"/>
    </xf>
    <xf numFmtId="0" fontId="10" fillId="0" borderId="20" xfId="0" applyFont="1" applyBorder="1" applyAlignment="1" applyProtection="1">
      <alignment horizontal="center" vertical="center" wrapText="1"/>
      <protection locked="0"/>
    </xf>
    <xf numFmtId="44" fontId="0" fillId="0" borderId="22" xfId="0" applyNumberFormat="1" applyBorder="1" applyAlignment="1">
      <alignment horizontal="center"/>
    </xf>
    <xf numFmtId="0" fontId="0" fillId="0" borderId="23" xfId="0" applyBorder="1" applyAlignment="1">
      <alignment horizontal="center"/>
    </xf>
    <xf numFmtId="0" fontId="10" fillId="0" borderId="51" xfId="0" applyFont="1" applyBorder="1" applyAlignment="1" applyProtection="1">
      <alignment horizontal="center" vertical="center" wrapText="1"/>
      <protection locked="0"/>
    </xf>
    <xf numFmtId="0" fontId="10" fillId="0" borderId="52" xfId="0" applyFont="1" applyBorder="1" applyAlignment="1" applyProtection="1">
      <alignment horizontal="center" vertical="center" wrapText="1"/>
      <protection locked="0"/>
    </xf>
    <xf numFmtId="0" fontId="10" fillId="0" borderId="28" xfId="0" applyFont="1" applyBorder="1" applyAlignment="1" applyProtection="1">
      <alignment horizontal="center" vertical="center" wrapText="1"/>
      <protection locked="0"/>
    </xf>
    <xf numFmtId="0" fontId="10" fillId="0" borderId="33" xfId="0" applyFont="1" applyBorder="1" applyAlignment="1" applyProtection="1">
      <alignment horizontal="center" vertical="center" wrapText="1"/>
      <protection locked="0"/>
    </xf>
    <xf numFmtId="44" fontId="0" fillId="0" borderId="24" xfId="0" applyNumberFormat="1" applyBorder="1" applyAlignment="1">
      <alignment horizontal="center"/>
    </xf>
    <xf numFmtId="0" fontId="10" fillId="0" borderId="57" xfId="0" applyFont="1" applyBorder="1" applyAlignment="1" applyProtection="1">
      <alignment horizontal="center" vertical="center" wrapText="1"/>
      <protection locked="0"/>
    </xf>
    <xf numFmtId="0" fontId="10" fillId="0" borderId="58" xfId="0" applyFont="1" applyBorder="1" applyAlignment="1" applyProtection="1">
      <alignment horizontal="center" vertical="center" wrapText="1"/>
      <protection locked="0"/>
    </xf>
    <xf numFmtId="0" fontId="10" fillId="0" borderId="59" xfId="0" applyFont="1" applyBorder="1" applyAlignment="1" applyProtection="1">
      <alignment horizontal="center" vertical="center" wrapText="1"/>
      <protection locked="0"/>
    </xf>
    <xf numFmtId="44" fontId="0" fillId="0" borderId="22" xfId="0" applyNumberFormat="1" applyBorder="1" applyAlignment="1" applyProtection="1">
      <alignment horizontal="center"/>
      <protection locked="0"/>
    </xf>
    <xf numFmtId="0" fontId="0" fillId="0" borderId="23" xfId="0" applyBorder="1" applyAlignment="1" applyProtection="1">
      <alignment horizontal="center"/>
      <protection locked="0"/>
    </xf>
    <xf numFmtId="0" fontId="0" fillId="0" borderId="24" xfId="0" applyBorder="1" applyAlignment="1" applyProtection="1">
      <alignment horizontal="center"/>
      <protection locked="0"/>
    </xf>
    <xf numFmtId="0" fontId="10" fillId="5" borderId="45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center"/>
      <protection locked="0"/>
    </xf>
    <xf numFmtId="0" fontId="3" fillId="0" borderId="5" xfId="0" applyFont="1" applyBorder="1" applyAlignment="1" applyProtection="1">
      <alignment horizontal="center"/>
      <protection locked="0"/>
    </xf>
    <xf numFmtId="0" fontId="3" fillId="0" borderId="9" xfId="0" applyFont="1" applyBorder="1" applyAlignment="1" applyProtection="1">
      <alignment horizontal="center"/>
      <protection locked="0"/>
    </xf>
    <xf numFmtId="0" fontId="3" fillId="0" borderId="26" xfId="0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36" xfId="0" applyFont="1" applyBorder="1" applyAlignment="1" applyProtection="1">
      <alignment horizontal="center"/>
      <protection locked="0"/>
    </xf>
    <xf numFmtId="0" fontId="3" fillId="0" borderId="10" xfId="0" applyFont="1" applyBorder="1" applyAlignment="1" applyProtection="1">
      <alignment horizontal="center"/>
      <protection locked="0"/>
    </xf>
    <xf numFmtId="0" fontId="3" fillId="0" borderId="3" xfId="0" applyFont="1" applyBorder="1" applyAlignment="1" applyProtection="1">
      <alignment horizontal="center"/>
      <protection locked="0"/>
    </xf>
    <xf numFmtId="0" fontId="3" fillId="0" borderId="11" xfId="0" applyFont="1" applyBorder="1" applyAlignment="1" applyProtection="1">
      <alignment horizontal="center"/>
      <protection locked="0"/>
    </xf>
    <xf numFmtId="0" fontId="2" fillId="3" borderId="2" xfId="0" applyFont="1" applyFill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left" vertical="top"/>
      <protection locked="0"/>
    </xf>
    <xf numFmtId="0" fontId="3" fillId="0" borderId="5" xfId="0" applyFont="1" applyBorder="1" applyAlignment="1" applyProtection="1">
      <alignment horizontal="left" vertical="top"/>
      <protection locked="0"/>
    </xf>
    <xf numFmtId="0" fontId="3" fillId="0" borderId="9" xfId="0" applyFont="1" applyBorder="1" applyAlignment="1" applyProtection="1">
      <alignment horizontal="left" vertical="top"/>
      <protection locked="0"/>
    </xf>
    <xf numFmtId="0" fontId="3" fillId="0" borderId="26" xfId="0" applyFont="1" applyBorder="1" applyAlignment="1" applyProtection="1">
      <alignment horizontal="left" vertical="top"/>
      <protection locked="0"/>
    </xf>
    <xf numFmtId="0" fontId="3" fillId="0" borderId="0" xfId="0" applyFont="1" applyAlignment="1" applyProtection="1">
      <alignment horizontal="left" vertical="top"/>
      <protection locked="0"/>
    </xf>
    <xf numFmtId="0" fontId="3" fillId="0" borderId="36" xfId="0" applyFont="1" applyBorder="1" applyAlignment="1" applyProtection="1">
      <alignment horizontal="left" vertical="top"/>
      <protection locked="0"/>
    </xf>
    <xf numFmtId="0" fontId="3" fillId="0" borderId="10" xfId="0" applyFont="1" applyBorder="1" applyAlignment="1" applyProtection="1">
      <alignment horizontal="left" vertical="top"/>
      <protection locked="0"/>
    </xf>
    <xf numFmtId="0" fontId="3" fillId="0" borderId="3" xfId="0" applyFont="1" applyBorder="1" applyAlignment="1" applyProtection="1">
      <alignment horizontal="left" vertical="top"/>
      <protection locked="0"/>
    </xf>
    <xf numFmtId="0" fontId="3" fillId="0" borderId="11" xfId="0" applyFont="1" applyBorder="1" applyAlignment="1" applyProtection="1">
      <alignment horizontal="left" vertical="top"/>
      <protection locked="0"/>
    </xf>
    <xf numFmtId="0" fontId="2" fillId="3" borderId="6" xfId="0" applyFont="1" applyFill="1" applyBorder="1" applyAlignment="1" applyProtection="1">
      <alignment horizontal="center"/>
      <protection locked="0"/>
    </xf>
    <xf numFmtId="0" fontId="2" fillId="3" borderId="7" xfId="0" applyFont="1" applyFill="1" applyBorder="1" applyAlignment="1" applyProtection="1">
      <alignment horizontal="center"/>
      <protection locked="0"/>
    </xf>
    <xf numFmtId="0" fontId="2" fillId="3" borderId="8" xfId="0" applyFont="1" applyFill="1" applyBorder="1" applyAlignment="1" applyProtection="1">
      <alignment horizontal="center"/>
      <protection locked="0"/>
    </xf>
  </cellXfs>
  <cellStyles count="4">
    <cellStyle name="Currency" xfId="1" builtinId="4"/>
    <cellStyle name="Hyperlink" xfId="2" builtinId="8"/>
    <cellStyle name="Normal" xfId="0" builtinId="0"/>
    <cellStyle name="Percent" xfId="3" builtinId="5"/>
  </cellStyles>
  <dxfs count="58">
    <dxf>
      <font>
        <color rgb="FFC00000"/>
      </font>
      <fill>
        <patternFill>
          <bgColor rgb="FFFFA7A7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ED7D31"/>
      <color rgb="FFFFA7A7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142875</xdr:colOff>
      <xdr:row>0</xdr:row>
      <xdr:rowOff>15876</xdr:rowOff>
    </xdr:from>
    <xdr:to>
      <xdr:col>6</xdr:col>
      <xdr:colOff>548640</xdr:colOff>
      <xdr:row>16</xdr:row>
      <xdr:rowOff>121920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DE93315-5584-DDC2-4CBF-26CFBD5C0D20}"/>
            </a:ext>
          </a:extLst>
        </xdr:cNvPr>
        <xdr:cNvSpPr txBox="1"/>
      </xdr:nvSpPr>
      <xdr:spPr>
        <a:xfrm>
          <a:off x="7587615" y="15876"/>
          <a:ext cx="2729865" cy="352742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Note:</a:t>
          </a:r>
          <a:r>
            <a:rPr lang="en-US" sz="1100" baseline="0"/>
            <a:t> the following conditional formatting has been added to highlight allocation errors or conflicts with WIOA budget requirements.</a:t>
          </a:r>
        </a:p>
        <a:p>
          <a:endParaRPr lang="en-US" sz="1100" b="0" i="0" u="none" strike="noStrike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Cells E22:E24 and E28:E30 will highlight red if negative.</a:t>
          </a:r>
        </a:p>
        <a:p>
          <a:endParaRPr lang="en-US" sz="1100" b="0" i="0" u="none" strike="noStrike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Cells F22:F24 and F28:F30 have conditional formatting to highlight red if greater than 10%.</a:t>
          </a:r>
        </a:p>
        <a:p>
          <a:endParaRPr lang="en-US" sz="1100" b="0" i="0" u="none" strike="noStrike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Cell D34 will highlight red if less than 20%.</a:t>
          </a:r>
        </a:p>
        <a:p>
          <a:endParaRPr lang="en-US" sz="1100" b="0" i="0" u="none" strike="noStrike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Cell D36 will highlight red if less than 75%.</a:t>
          </a:r>
        </a:p>
        <a:p>
          <a:endParaRPr lang="en-US" sz="1100" b="0" i="0" u="none" strike="noStrike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Cell D38 will highlight red if greater than 20%.</a:t>
          </a:r>
        </a:p>
        <a:p>
          <a:endParaRPr lang="en-US" sz="1100" b="0" i="0" u="none" strike="noStrike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Cell D40 will highlight red if less than 40%.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4.bin"/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d2leuf3vilid4d.cloudfront.net/-/media/2DD2563F4B8D4FF7989A8B2D8B40ADC3.ashx?rev=9B2FD2AD4724909FDD651410126A1525" TargetMode="External"/><Relationship Id="rId2" Type="http://schemas.openxmlformats.org/officeDocument/2006/relationships/hyperlink" Target="https://www.nj.gov/labor/assets/PDFs/WIOA/documents/resources/WD-PY24-2%20WIOA%20and%20WFNJ%20Budget%20Guidance%20(Final).pdf" TargetMode="External"/><Relationship Id="rId1" Type="http://schemas.openxmlformats.org/officeDocument/2006/relationships/hyperlink" Target="https://njcms.state.nj.us/labor/wioa/documents/resources/WD-PY22-16%20NJDOL%20Budget%20Policy.pdf" TargetMode="External"/><Relationship Id="rId5" Type="http://schemas.openxmlformats.org/officeDocument/2006/relationships/customProperty" Target="../customProperty2.bin"/><Relationship Id="rId4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DE14A5-DB18-4EAC-8A06-AC146751B53D}">
  <sheetPr>
    <tabColor theme="0" tint="-0.249977111117893"/>
  </sheetPr>
  <dimension ref="A2:C21"/>
  <sheetViews>
    <sheetView topLeftCell="A2" workbookViewId="0">
      <selection activeCell="B21" sqref="B21"/>
    </sheetView>
  </sheetViews>
  <sheetFormatPr defaultColWidth="0" defaultRowHeight="14.4" zeroHeight="1" x14ac:dyDescent="0.3"/>
  <cols>
    <col min="1" max="1" width="39.44140625" style="7" bestFit="1" customWidth="1"/>
    <col min="2" max="2" width="99.109375" style="7" bestFit="1" customWidth="1"/>
    <col min="3" max="3" width="28.109375" style="7" hidden="1" customWidth="1"/>
    <col min="4" max="16384" width="9.109375" style="7" hidden="1"/>
  </cols>
  <sheetData>
    <row r="2" spans="1:2" x14ac:dyDescent="0.3">
      <c r="A2" s="271" t="s">
        <v>0</v>
      </c>
      <c r="B2" s="270" t="s">
        <v>1</v>
      </c>
    </row>
    <row r="3" spans="1:2" x14ac:dyDescent="0.3">
      <c r="A3" s="201" t="s">
        <v>2</v>
      </c>
      <c r="B3" s="272" t="s">
        <v>3</v>
      </c>
    </row>
    <row r="4" spans="1:2" x14ac:dyDescent="0.3">
      <c r="A4" s="367" t="s">
        <v>4</v>
      </c>
      <c r="B4" s="367"/>
    </row>
    <row r="5" spans="1:2" x14ac:dyDescent="0.3">
      <c r="A5" s="201" t="s">
        <v>5</v>
      </c>
      <c r="B5" s="198" t="s">
        <v>6</v>
      </c>
    </row>
    <row r="6" spans="1:2" x14ac:dyDescent="0.3">
      <c r="A6" s="201" t="s">
        <v>7</v>
      </c>
      <c r="B6" s="198" t="s">
        <v>8</v>
      </c>
    </row>
    <row r="7" spans="1:2" x14ac:dyDescent="0.3">
      <c r="A7" s="201" t="s">
        <v>9</v>
      </c>
      <c r="B7" s="198" t="s">
        <v>10</v>
      </c>
    </row>
    <row r="8" spans="1:2" x14ac:dyDescent="0.3">
      <c r="A8" s="201" t="s">
        <v>11</v>
      </c>
      <c r="B8" s="198" t="s">
        <v>12</v>
      </c>
    </row>
    <row r="9" spans="1:2" x14ac:dyDescent="0.3">
      <c r="A9" s="368" t="s">
        <v>13</v>
      </c>
      <c r="B9" s="368"/>
    </row>
    <row r="10" spans="1:2" x14ac:dyDescent="0.3">
      <c r="A10" s="201" t="s">
        <v>14</v>
      </c>
      <c r="B10" s="199" t="s">
        <v>15</v>
      </c>
    </row>
    <row r="11" spans="1:2" x14ac:dyDescent="0.3">
      <c r="A11" s="201" t="s">
        <v>16</v>
      </c>
      <c r="B11" s="199" t="s">
        <v>17</v>
      </c>
    </row>
    <row r="12" spans="1:2" x14ac:dyDescent="0.3">
      <c r="A12" s="366" t="s">
        <v>18</v>
      </c>
      <c r="B12" s="366"/>
    </row>
    <row r="13" spans="1:2" x14ac:dyDescent="0.3">
      <c r="A13" s="201" t="s">
        <v>19</v>
      </c>
      <c r="B13" s="200" t="s">
        <v>20</v>
      </c>
    </row>
    <row r="14" spans="1:2" x14ac:dyDescent="0.3">
      <c r="A14" s="201" t="s">
        <v>21</v>
      </c>
      <c r="B14" s="200" t="s">
        <v>22</v>
      </c>
    </row>
    <row r="15" spans="1:2" x14ac:dyDescent="0.3">
      <c r="A15" s="201" t="s">
        <v>23</v>
      </c>
      <c r="B15" s="200" t="s">
        <v>24</v>
      </c>
    </row>
    <row r="16" spans="1:2" x14ac:dyDescent="0.3">
      <c r="A16" s="201" t="s">
        <v>25</v>
      </c>
      <c r="B16" s="200" t="s">
        <v>26</v>
      </c>
    </row>
    <row r="17" spans="1:2" x14ac:dyDescent="0.3">
      <c r="A17" s="201" t="s">
        <v>27</v>
      </c>
      <c r="B17" s="200" t="s">
        <v>28</v>
      </c>
    </row>
    <row r="18" spans="1:2" x14ac:dyDescent="0.3">
      <c r="A18" s="201" t="s">
        <v>29</v>
      </c>
      <c r="B18" s="200" t="s">
        <v>30</v>
      </c>
    </row>
    <row r="19" spans="1:2" x14ac:dyDescent="0.3">
      <c r="A19" s="201" t="s">
        <v>31</v>
      </c>
      <c r="B19" s="200" t="s">
        <v>32</v>
      </c>
    </row>
    <row r="20" spans="1:2" x14ac:dyDescent="0.3">
      <c r="A20" s="201" t="s">
        <v>33</v>
      </c>
      <c r="B20" s="200" t="s">
        <v>34</v>
      </c>
    </row>
    <row r="21" spans="1:2" x14ac:dyDescent="0.3">
      <c r="A21" s="201" t="s">
        <v>35</v>
      </c>
      <c r="B21" s="202" t="s">
        <v>36</v>
      </c>
    </row>
  </sheetData>
  <mergeCells count="3">
    <mergeCell ref="A12:B12"/>
    <mergeCell ref="A4:B4"/>
    <mergeCell ref="A9:B9"/>
  </mergeCells>
  <hyperlinks>
    <hyperlink ref="A3" location="Instructions!A1" display="Instructions" xr:uid="{565C4862-2BB2-4A99-8B8A-45155A5465ED}"/>
    <hyperlink ref="A4" location="'LWDB Budget Components &gt;&gt;'!A1" display="LWDB Budget Components" xr:uid="{00F4E601-D03B-4158-B1BF-6D824291B6C9}"/>
    <hyperlink ref="A5" location="'LWDB Funding Sources'!A1" display="LWDB Funding Sources" xr:uid="{5CD56939-B172-4CA2-9D76-52E32E14A1A3}"/>
    <hyperlink ref="A6" location="'LWDB Admin'!A1" display="LWDB Admin" xr:uid="{10CAE1E8-E99A-4224-A426-04C30F8B783F}"/>
    <hyperlink ref="A7" location="'LWDB Program (WIOA)'!A1" display="LWDB Program (WIOA)" xr:uid="{2E988321-7822-4B02-8E7F-766817982B6F}"/>
    <hyperlink ref="A8" location="'Table of Contents'!A1" display="LWDB Program (WFNJ)" xr:uid="{7C7A55C4-19C5-4641-83A0-332178637635}"/>
    <hyperlink ref="A10" location="'IGX WIOA Cost Summary'!A1" display="IGX WIOA Cost Summary" xr:uid="{C8BA938A-9789-4ECF-B12E-9CC7144B7584}"/>
    <hyperlink ref="A12" location="'Contracted Provider Budgets &gt;&gt;'!A1" display="Contracted Provider Budgets &gt;&gt;" xr:uid="{3546D793-E609-4A7A-98FA-061104E8CBD9}"/>
    <hyperlink ref="A13" location="'OS Operator'!A1" display="OS Operator" xr:uid="{D1E5F498-7498-439F-B47A-7E3BB62465C0}"/>
    <hyperlink ref="A14" location="'OS Career Services'!A1" display="OS Career Services" xr:uid="{6B9FB794-BC85-4D7C-8FE9-4554C847C8A1}"/>
    <hyperlink ref="A15" location="'Youth Services'!A1" display="Youth Services" xr:uid="{E8326DBE-51D8-424C-8954-1067081861F1}"/>
    <hyperlink ref="A21" location="'LWDB-WIOA Provider Comparison'!A1" display="LWDB-Provider Comparison" xr:uid="{0CAEB541-1AF5-4DA8-9EDE-D0F906E2CDF8}"/>
    <hyperlink ref="A11" location="'IGX WFNJ Cost Summary'!A1" display="IGX WFNJ Cost Summary" xr:uid="{DF5B8770-FA32-4351-A7EF-7E52CC3DC6F8}"/>
    <hyperlink ref="A16" location="'Subsidized Employment Services'!A1" display="Subsidized Employment Services" xr:uid="{E2F09997-91F4-4EAA-BA37-3BB059712403}"/>
    <hyperlink ref="A17" location="'Education and Training Services'!A1" display="Education and Training Services" xr:uid="{BDAA826E-EC0F-4430-BE17-1EEFB123F0C4}"/>
    <hyperlink ref="A18" location="'Work Activities'!A1" display="Work Activities" xr:uid="{5E66FE18-0CB0-4882-81FE-76E1C5549615}"/>
    <hyperlink ref="A19" location="'CAVP Services'!A1" display="CAVP Services" xr:uid="{0BCE14C9-A19F-4D54-AAFE-80516607E8B9}"/>
    <hyperlink ref="A20" location="'Case Management Services'!A1" display="Case Management Services" xr:uid="{98F6140B-E322-4C2F-B61A-61B11742F0B5}"/>
  </hyperlinks>
  <pageMargins left="0.7" right="0.7" top="0.75" bottom="0.75" header="0.3" footer="0.3"/>
  <customProperties>
    <customPr name="OrphanNamesChecked" r:id="rId1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C4B2DC-7DEC-4D9C-BF33-049660EC1702}">
  <sheetPr>
    <tabColor rgb="FFED7D31"/>
  </sheetPr>
  <dimension ref="A1:I44"/>
  <sheetViews>
    <sheetView zoomScale="75" zoomScaleNormal="75" workbookViewId="0">
      <selection activeCell="B34" sqref="B34"/>
    </sheetView>
  </sheetViews>
  <sheetFormatPr defaultColWidth="0" defaultRowHeight="14.4" zeroHeight="1" x14ac:dyDescent="0.3"/>
  <cols>
    <col min="1" max="1" width="44.109375" style="13" bestFit="1" customWidth="1"/>
    <col min="2" max="2" width="20" style="13" bestFit="1" customWidth="1"/>
    <col min="3" max="8" width="17.6640625" style="13" customWidth="1"/>
    <col min="9" max="9" width="9.109375" style="13" customWidth="1"/>
    <col min="10" max="16384" width="9.109375" style="13" hidden="1"/>
  </cols>
  <sheetData>
    <row r="1" spans="1:8" ht="15.6" x14ac:dyDescent="0.3">
      <c r="A1" s="277" t="str">
        <f>Instructions!$B$1</f>
        <v>PY25/FY26 WIOA and WFNJ Budget Template</v>
      </c>
      <c r="B1" s="250"/>
    </row>
    <row r="2" spans="1:8" x14ac:dyDescent="0.3">
      <c r="A2" s="246" t="s">
        <v>60</v>
      </c>
      <c r="B2" s="251" t="str">
        <f>IF(ISBLANK('LWDB Funding Sources'!$B$2), "", 'LWDB Funding Sources'!$B$2)</f>
        <v>7/1/2025-6/30/2026</v>
      </c>
    </row>
    <row r="3" spans="1:8" x14ac:dyDescent="0.3">
      <c r="A3" s="278" t="str">
        <f>'LWDB Funding Sources'!$A$3</f>
        <v>LWDB Name</v>
      </c>
      <c r="B3" s="279" t="str">
        <f>IF(ISBLANK('LWDB Funding Sources'!$B$3), "", 'LWDB Funding Sources'!$B$3)</f>
        <v/>
      </c>
      <c r="C3" s="252"/>
      <c r="D3" s="253"/>
    </row>
    <row r="4" spans="1:8" x14ac:dyDescent="0.3">
      <c r="A4" s="280" t="str">
        <f>'LWDB Funding Sources'!$A$4</f>
        <v>Status</v>
      </c>
      <c r="B4" s="281" t="str">
        <f>IF(ISBLANK('LWDB Funding Sources'!$B$4), "", 'LWDB Funding Sources'!$B$4)</f>
        <v/>
      </c>
    </row>
    <row r="5" spans="1:8" x14ac:dyDescent="0.3">
      <c r="A5" s="191"/>
      <c r="B5" s="12"/>
    </row>
    <row r="6" spans="1:8" x14ac:dyDescent="0.3">
      <c r="A6" s="397" t="s">
        <v>213</v>
      </c>
      <c r="B6" s="398"/>
      <c r="C6" s="398"/>
      <c r="D6" s="398"/>
      <c r="E6" s="398"/>
      <c r="F6" s="398"/>
      <c r="G6" s="393"/>
    </row>
    <row r="7" spans="1:8" x14ac:dyDescent="0.3"/>
    <row r="8" spans="1:8" ht="14.4" customHeight="1" thickBot="1" x14ac:dyDescent="0.35">
      <c r="A8" s="416" t="s">
        <v>214</v>
      </c>
      <c r="B8" s="416"/>
      <c r="C8" s="416"/>
      <c r="D8" s="416"/>
      <c r="E8" s="416"/>
      <c r="F8" s="416"/>
      <c r="G8" s="416"/>
      <c r="H8" s="416"/>
    </row>
    <row r="9" spans="1:8" x14ac:dyDescent="0.3">
      <c r="A9" s="407" t="s">
        <v>63</v>
      </c>
      <c r="B9" s="402" t="s">
        <v>110</v>
      </c>
      <c r="C9" s="402"/>
      <c r="D9" s="402" t="s">
        <v>112</v>
      </c>
      <c r="E9" s="402"/>
      <c r="F9" s="402" t="s">
        <v>111</v>
      </c>
      <c r="G9" s="402"/>
      <c r="H9" s="405" t="s">
        <v>215</v>
      </c>
    </row>
    <row r="10" spans="1:8" x14ac:dyDescent="0.3">
      <c r="A10" s="408"/>
      <c r="B10" s="81" t="s">
        <v>105</v>
      </c>
      <c r="C10" s="81" t="s">
        <v>193</v>
      </c>
      <c r="D10" s="81" t="s">
        <v>105</v>
      </c>
      <c r="E10" s="81" t="s">
        <v>193</v>
      </c>
      <c r="F10" s="81" t="s">
        <v>105</v>
      </c>
      <c r="G10" s="239" t="s">
        <v>193</v>
      </c>
      <c r="H10" s="406"/>
    </row>
    <row r="11" spans="1:8" x14ac:dyDescent="0.3">
      <c r="A11" s="240" t="s">
        <v>198</v>
      </c>
      <c r="B11" s="131"/>
      <c r="C11" s="282">
        <f>SUM($C$12:$C$13)</f>
        <v>0</v>
      </c>
      <c r="D11" s="131"/>
      <c r="E11" s="282">
        <f>SUM($E$12:$E$13)</f>
        <v>0</v>
      </c>
      <c r="F11" s="131"/>
      <c r="G11" s="282">
        <f>SUM($G$12:$G$13)</f>
        <v>0</v>
      </c>
      <c r="H11" s="283">
        <f>SUM($B$11:$G$11)</f>
        <v>0</v>
      </c>
    </row>
    <row r="12" spans="1:8" x14ac:dyDescent="0.3">
      <c r="A12" s="241" t="s">
        <v>199</v>
      </c>
      <c r="B12" s="131"/>
      <c r="C12" s="284">
        <f>'LWDB Admin'!$F$9</f>
        <v>0</v>
      </c>
      <c r="D12" s="131"/>
      <c r="E12" s="284">
        <f>'LWDB Admin'!$G$9</f>
        <v>0</v>
      </c>
      <c r="F12" s="131"/>
      <c r="G12" s="285">
        <f>'LWDB Admin'!$H$9</f>
        <v>0</v>
      </c>
      <c r="H12" s="283">
        <f>SUM($B$12:$G$12)</f>
        <v>0</v>
      </c>
    </row>
    <row r="13" spans="1:8" x14ac:dyDescent="0.3">
      <c r="A13" s="241" t="s">
        <v>200</v>
      </c>
      <c r="B13" s="131"/>
      <c r="C13" s="284">
        <f>'LWDB Admin'!$F$17</f>
        <v>0</v>
      </c>
      <c r="D13" s="131"/>
      <c r="E13" s="284">
        <f>'LWDB Admin'!$G$17</f>
        <v>0</v>
      </c>
      <c r="F13" s="131"/>
      <c r="G13" s="285">
        <f>'LWDB Admin'!$H$17</f>
        <v>0</v>
      </c>
      <c r="H13" s="283">
        <f>SUM($B$13:$G$13)</f>
        <v>0</v>
      </c>
    </row>
    <row r="14" spans="1:8" x14ac:dyDescent="0.3">
      <c r="A14" s="242" t="s">
        <v>201</v>
      </c>
      <c r="B14" s="131"/>
      <c r="C14" s="282">
        <f>SUM($C$15:$C$18)</f>
        <v>0</v>
      </c>
      <c r="D14" s="131"/>
      <c r="E14" s="282">
        <f>SUM($E$15:$E$18)</f>
        <v>0</v>
      </c>
      <c r="F14" s="131"/>
      <c r="G14" s="282">
        <f>SUM($G$15:$G$18)</f>
        <v>0</v>
      </c>
      <c r="H14" s="283">
        <f>SUM($B$14:$G$14)</f>
        <v>0</v>
      </c>
    </row>
    <row r="15" spans="1:8" x14ac:dyDescent="0.3">
      <c r="A15" s="241" t="s">
        <v>203</v>
      </c>
      <c r="B15" s="131"/>
      <c r="C15" s="284">
        <f>'LWDB Admin'!$F$22</f>
        <v>0</v>
      </c>
      <c r="D15" s="131"/>
      <c r="E15" s="284">
        <f>'LWDB Admin'!$G$22</f>
        <v>0</v>
      </c>
      <c r="F15" s="131"/>
      <c r="G15" s="285">
        <f>'LWDB Admin'!$H$22</f>
        <v>0</v>
      </c>
      <c r="H15" s="283">
        <f>SUM($B$15:$G$15)</f>
        <v>0</v>
      </c>
    </row>
    <row r="16" spans="1:8" x14ac:dyDescent="0.3">
      <c r="A16" s="241" t="s">
        <v>202</v>
      </c>
      <c r="B16" s="131"/>
      <c r="C16" s="284">
        <f>SUM('LWDB Admin'!$F$19:$F$21)</f>
        <v>0</v>
      </c>
      <c r="D16" s="131"/>
      <c r="E16" s="284">
        <f>SUM('LWDB Admin'!$G$19:$G$21)</f>
        <v>0</v>
      </c>
      <c r="F16" s="131"/>
      <c r="G16" s="285">
        <f>SUM('LWDB Admin'!$H$19:$H$21)</f>
        <v>0</v>
      </c>
      <c r="H16" s="283">
        <f>SUM($B$16:$G$16)</f>
        <v>0</v>
      </c>
    </row>
    <row r="17" spans="1:8" x14ac:dyDescent="0.3">
      <c r="A17" s="241" t="s">
        <v>87</v>
      </c>
      <c r="B17" s="131"/>
      <c r="C17" s="284">
        <f>'LWDB Admin'!$F$23</f>
        <v>0</v>
      </c>
      <c r="D17" s="131"/>
      <c r="E17" s="284">
        <f>'LWDB Admin'!$G$23</f>
        <v>0</v>
      </c>
      <c r="F17" s="131"/>
      <c r="G17" s="285">
        <f>'LWDB Admin'!$H$23</f>
        <v>0</v>
      </c>
      <c r="H17" s="283">
        <f>SUM($B$17:$G$17)</f>
        <v>0</v>
      </c>
    </row>
    <row r="18" spans="1:8" x14ac:dyDescent="0.3">
      <c r="A18" s="241" t="s">
        <v>204</v>
      </c>
      <c r="B18" s="131"/>
      <c r="C18" s="287">
        <f>'LWDB Admin'!$F$27</f>
        <v>0</v>
      </c>
      <c r="D18" s="131"/>
      <c r="E18" s="287">
        <f>'LWDB Admin'!$G$27</f>
        <v>0</v>
      </c>
      <c r="F18" s="131"/>
      <c r="G18" s="309">
        <f>'LWDB Admin'!$H$27</f>
        <v>0</v>
      </c>
      <c r="H18" s="283">
        <f>SUM($B$18:$G$18)</f>
        <v>0</v>
      </c>
    </row>
    <row r="19" spans="1:8" x14ac:dyDescent="0.3">
      <c r="A19" s="242" t="s">
        <v>216</v>
      </c>
      <c r="B19" s="308">
        <f>SUM($B$20:$B$20)</f>
        <v>0</v>
      </c>
      <c r="C19" s="137"/>
      <c r="D19" s="310">
        <f>SUM($D$20:$D$20)</f>
        <v>0</v>
      </c>
      <c r="E19" s="137"/>
      <c r="F19" s="310">
        <f>SUM($F$20:$F$20)</f>
        <v>0</v>
      </c>
      <c r="G19" s="137"/>
      <c r="H19" s="315">
        <f>SUM($B$19:$G$19)</f>
        <v>0</v>
      </c>
    </row>
    <row r="20" spans="1:8" x14ac:dyDescent="0.3">
      <c r="A20" s="241" t="s">
        <v>217</v>
      </c>
      <c r="B20" s="285">
        <f>'LWDB Program (WFNJ)'!$C$10+'LWDB Program (WFNJ)'!$C$16+'LWDB Program (WFNJ)'!$C$28</f>
        <v>0</v>
      </c>
      <c r="C20" s="131"/>
      <c r="D20" s="311">
        <f>'LWDB Program (WFNJ)'!$D$10+'LWDB Program (WFNJ)'!$D$16+'LWDB Program (WFNJ)'!D28</f>
        <v>0</v>
      </c>
      <c r="E20" s="131"/>
      <c r="F20" s="311">
        <f>'LWDB Program (WFNJ)'!$E$10+'LWDB Program (WFNJ)'!$E$16+'LWDB Program (WFNJ)'!E28</f>
        <v>0</v>
      </c>
      <c r="G20" s="131"/>
      <c r="H20" s="315">
        <f>SUM($B$20:$G$20)</f>
        <v>0</v>
      </c>
    </row>
    <row r="21" spans="1:8" x14ac:dyDescent="0.3">
      <c r="A21" s="241" t="s">
        <v>218</v>
      </c>
      <c r="B21" s="273"/>
      <c r="C21" s="131"/>
      <c r="D21" s="269"/>
      <c r="E21" s="131"/>
      <c r="F21" s="269"/>
      <c r="G21" s="131"/>
      <c r="H21" s="315">
        <f>SUM($B$21:$G$21)</f>
        <v>0</v>
      </c>
    </row>
    <row r="22" spans="1:8" x14ac:dyDescent="0.3">
      <c r="A22" s="242" t="s">
        <v>219</v>
      </c>
      <c r="B22" s="308">
        <f>SUM($B$23:$B$23)</f>
        <v>0</v>
      </c>
      <c r="C22" s="131"/>
      <c r="D22" s="310">
        <f>SUM($D$23:$D$23)</f>
        <v>0</v>
      </c>
      <c r="E22" s="131"/>
      <c r="F22" s="310">
        <f>SUM($F$23:$F$23)</f>
        <v>0</v>
      </c>
      <c r="G22" s="131"/>
      <c r="H22" s="315">
        <f>SUM($B$22:$G$22)</f>
        <v>0</v>
      </c>
    </row>
    <row r="23" spans="1:8" x14ac:dyDescent="0.3">
      <c r="A23" s="241" t="s">
        <v>217</v>
      </c>
      <c r="B23" s="285">
        <f>'LWDB Program (WFNJ)'!$C$11+'LWDB Program (WFNJ)'!$C$17+'LWDB Program (WFNJ)'!$C$29</f>
        <v>0</v>
      </c>
      <c r="C23" s="131"/>
      <c r="D23" s="311">
        <f>'LWDB Program (WFNJ)'!$D$11+'LWDB Program (WFNJ)'!$D$17+'LWDB Program (WFNJ)'!D29</f>
        <v>0</v>
      </c>
      <c r="E23" s="131"/>
      <c r="F23" s="311">
        <f>'LWDB Program (WFNJ)'!$E$11+'LWDB Program (WFNJ)'!$E$17+'LWDB Program (WFNJ)'!E29</f>
        <v>0</v>
      </c>
      <c r="G23" s="131"/>
      <c r="H23" s="315">
        <f>SUM($B$23:$G$23)</f>
        <v>0</v>
      </c>
    </row>
    <row r="24" spans="1:8" x14ac:dyDescent="0.3">
      <c r="A24" s="241" t="s">
        <v>218</v>
      </c>
      <c r="B24" s="273"/>
      <c r="C24" s="131"/>
      <c r="D24" s="269"/>
      <c r="E24" s="131"/>
      <c r="F24" s="269"/>
      <c r="G24" s="131"/>
      <c r="H24" s="315">
        <f>SUM($B$24:$G$24)</f>
        <v>0</v>
      </c>
    </row>
    <row r="25" spans="1:8" x14ac:dyDescent="0.3">
      <c r="A25" s="242" t="s">
        <v>220</v>
      </c>
      <c r="B25" s="308">
        <f>SUM($B$26:$B$26)</f>
        <v>0</v>
      </c>
      <c r="C25" s="131"/>
      <c r="D25" s="310">
        <f>SUM($D$26:$D$26)</f>
        <v>0</v>
      </c>
      <c r="E25" s="131"/>
      <c r="F25" s="310">
        <f>SUM($F$26:$F$26)</f>
        <v>0</v>
      </c>
      <c r="G25" s="131"/>
      <c r="H25" s="315">
        <f>SUM($B$25:$G$25)</f>
        <v>0</v>
      </c>
    </row>
    <row r="26" spans="1:8" x14ac:dyDescent="0.3">
      <c r="A26" s="241" t="s">
        <v>217</v>
      </c>
      <c r="B26" s="285">
        <f>'LWDB Program (WFNJ)'!$C$12+'LWDB Program (WFNJ)'!$C$18+'LWDB Program (WFNJ)'!$C$30</f>
        <v>0</v>
      </c>
      <c r="C26" s="131"/>
      <c r="D26" s="311">
        <f>'LWDB Program (WFNJ)'!$D$12+'LWDB Program (WFNJ)'!$D$18+'LWDB Program (WFNJ)'!D30</f>
        <v>0</v>
      </c>
      <c r="E26" s="131"/>
      <c r="F26" s="311">
        <f>'LWDB Program (WFNJ)'!$E$12+'LWDB Program (WFNJ)'!$E$18+'LWDB Program (WFNJ)'!E30</f>
        <v>0</v>
      </c>
      <c r="G26" s="131"/>
      <c r="H26" s="315">
        <f>SUM($B$26:$G$26)</f>
        <v>0</v>
      </c>
    </row>
    <row r="27" spans="1:8" x14ac:dyDescent="0.3">
      <c r="A27" s="241" t="s">
        <v>218</v>
      </c>
      <c r="B27" s="273"/>
      <c r="C27" s="131"/>
      <c r="D27" s="269"/>
      <c r="E27" s="131"/>
      <c r="F27" s="269"/>
      <c r="G27" s="131"/>
      <c r="H27" s="315">
        <f>SUM($B$27:$G$27)</f>
        <v>0</v>
      </c>
    </row>
    <row r="28" spans="1:8" x14ac:dyDescent="0.3">
      <c r="A28" s="242" t="s">
        <v>221</v>
      </c>
      <c r="B28" s="308">
        <f>SUM($B$29:$B$29)</f>
        <v>0</v>
      </c>
      <c r="C28" s="131"/>
      <c r="D28" s="269"/>
      <c r="E28" s="131"/>
      <c r="F28" s="269"/>
      <c r="G28" s="131"/>
      <c r="H28" s="315">
        <f>SUM($B$28:$G$28)</f>
        <v>0</v>
      </c>
    </row>
    <row r="29" spans="1:8" x14ac:dyDescent="0.3">
      <c r="A29" s="241" t="s">
        <v>217</v>
      </c>
      <c r="B29" s="285">
        <f>'LWDB Program (WFNJ)'!$C$13+'LWDB Program (WFNJ)'!$C$19+'LWDB Program (WFNJ)'!$C$31</f>
        <v>0</v>
      </c>
      <c r="C29" s="131"/>
      <c r="D29" s="269"/>
      <c r="E29" s="131"/>
      <c r="F29" s="269"/>
      <c r="G29" s="131"/>
      <c r="H29" s="315">
        <f>SUM($B$29:$G$29)</f>
        <v>0</v>
      </c>
    </row>
    <row r="30" spans="1:8" x14ac:dyDescent="0.3">
      <c r="A30" s="241" t="s">
        <v>218</v>
      </c>
      <c r="B30" s="273"/>
      <c r="C30" s="131"/>
      <c r="D30" s="269"/>
      <c r="E30" s="131"/>
      <c r="F30" s="269"/>
      <c r="G30" s="131"/>
      <c r="H30" s="315">
        <f>SUM($B$30:$G$30)</f>
        <v>0</v>
      </c>
    </row>
    <row r="31" spans="1:8" x14ac:dyDescent="0.3">
      <c r="A31" s="242" t="s">
        <v>222</v>
      </c>
      <c r="B31" s="308">
        <f>$B$32</f>
        <v>0</v>
      </c>
      <c r="C31" s="131"/>
      <c r="D31" s="310">
        <f>$D$32</f>
        <v>0</v>
      </c>
      <c r="E31" s="131"/>
      <c r="F31" s="310">
        <f>$F$32</f>
        <v>0</v>
      </c>
      <c r="G31" s="131"/>
      <c r="H31" s="315">
        <f>SUM($B$31:$G$31)</f>
        <v>0</v>
      </c>
    </row>
    <row r="32" spans="1:8" x14ac:dyDescent="0.3">
      <c r="A32" s="241" t="s">
        <v>223</v>
      </c>
      <c r="B32" s="285">
        <f>'LWDB Program (WFNJ)'!$C$14+'LWDB Program (WFNJ)'!$C$20+'LWDB Program (WFNJ)'!$C$32</f>
        <v>0</v>
      </c>
      <c r="C32" s="131"/>
      <c r="D32" s="311">
        <f>'LWDB Program (WFNJ)'!$D$14+'LWDB Program (WFNJ)'!$D$20+'LWDB Program (WFNJ)'!$D$32</f>
        <v>0</v>
      </c>
      <c r="E32" s="131"/>
      <c r="F32" s="311">
        <f>'LWDB Program (WFNJ)'!$E$14+'LWDB Program (WFNJ)'!$E$20+'LWDB Program (WFNJ)'!$E$32</f>
        <v>0</v>
      </c>
      <c r="G32" s="131"/>
      <c r="H32" s="315">
        <f>SUM($B$32:$G$32)</f>
        <v>0</v>
      </c>
    </row>
    <row r="33" spans="1:8" x14ac:dyDescent="0.3">
      <c r="A33" s="242" t="s">
        <v>224</v>
      </c>
      <c r="B33" s="308">
        <f>SUM($B$34:$B$37)</f>
        <v>0</v>
      </c>
      <c r="C33" s="131"/>
      <c r="D33" s="312">
        <f>SUM($D$35:$D$37)</f>
        <v>0</v>
      </c>
      <c r="E33" s="131"/>
      <c r="F33" s="310">
        <f>SUM($F$35:$F$37)</f>
        <v>0</v>
      </c>
      <c r="G33" s="131"/>
      <c r="H33" s="315">
        <f>SUM($B$33:$G$33)</f>
        <v>0</v>
      </c>
    </row>
    <row r="34" spans="1:8" x14ac:dyDescent="0.3">
      <c r="A34" s="241" t="s">
        <v>156</v>
      </c>
      <c r="B34" s="285">
        <f>'LWDB Program (WFNJ)'!$C$22</f>
        <v>0</v>
      </c>
      <c r="C34" s="131"/>
      <c r="D34" s="311">
        <f>'LWDB Program (WFNJ)'!$D$22</f>
        <v>0</v>
      </c>
      <c r="E34" s="131"/>
      <c r="F34" s="311">
        <f>'LWDB Program (WFNJ)'!$E$22</f>
        <v>0</v>
      </c>
      <c r="G34" s="131"/>
      <c r="H34" s="315">
        <f>SUM($B$34:$G$34)</f>
        <v>0</v>
      </c>
    </row>
    <row r="35" spans="1:8" x14ac:dyDescent="0.3">
      <c r="A35" s="241" t="s">
        <v>176</v>
      </c>
      <c r="B35" s="285">
        <f>'LWDB Program (WFNJ)'!$C$23</f>
        <v>0</v>
      </c>
      <c r="C35" s="131"/>
      <c r="D35" s="311">
        <f>'LWDB Program (WFNJ)'!$D$23</f>
        <v>0</v>
      </c>
      <c r="E35" s="131"/>
      <c r="F35" s="311">
        <f>'LWDB Program (WFNJ)'!$E$23</f>
        <v>0</v>
      </c>
      <c r="G35" s="131"/>
      <c r="H35" s="315">
        <f>SUM($B$35:$G$35)</f>
        <v>0</v>
      </c>
    </row>
    <row r="36" spans="1:8" x14ac:dyDescent="0.3">
      <c r="A36" s="241" t="s">
        <v>177</v>
      </c>
      <c r="B36" s="285">
        <f>'LWDB Program (WFNJ)'!$C$24</f>
        <v>0</v>
      </c>
      <c r="C36" s="131"/>
      <c r="D36" s="313">
        <f>'LWDB Program (WFNJ)'!$D$24</f>
        <v>0</v>
      </c>
      <c r="E36" s="131"/>
      <c r="F36" s="311">
        <f>'LWDB Program (WFNJ)'!$E$24</f>
        <v>0</v>
      </c>
      <c r="G36" s="131"/>
      <c r="H36" s="315">
        <f>SUM($B$36:$G$36)</f>
        <v>0</v>
      </c>
    </row>
    <row r="37" spans="1:8" ht="15" thickBot="1" x14ac:dyDescent="0.35">
      <c r="A37" s="243" t="s">
        <v>178</v>
      </c>
      <c r="B37" s="309">
        <f>'LWDB Program (WFNJ)'!$C$25</f>
        <v>0</v>
      </c>
      <c r="C37" s="132"/>
      <c r="D37" s="314">
        <f>'LWDB Program (WFNJ)'!$D$25</f>
        <v>0</v>
      </c>
      <c r="E37" s="132"/>
      <c r="F37" s="314">
        <f>'LWDB Program (WFNJ)'!$E$25</f>
        <v>0</v>
      </c>
      <c r="G37" s="132"/>
      <c r="H37" s="315">
        <f>SUM($B$37:$G$37)</f>
        <v>0</v>
      </c>
    </row>
    <row r="38" spans="1:8" x14ac:dyDescent="0.3">
      <c r="A38" s="82" t="s">
        <v>211</v>
      </c>
      <c r="B38" s="288">
        <f>$B$19+$B$22+$B$25+$B$28+$B$31+$B$33</f>
        <v>0</v>
      </c>
      <c r="C38" s="286">
        <f>$C$11+$C$14</f>
        <v>0</v>
      </c>
      <c r="D38" s="288">
        <f>$D$19+$D$22+$D$25+$D$31+$D$33</f>
        <v>0</v>
      </c>
      <c r="E38" s="286">
        <f>$E$11+$E$14</f>
        <v>0</v>
      </c>
      <c r="F38" s="288">
        <f>$F$19+$F$22+$F$25+$F$31+$F$33</f>
        <v>0</v>
      </c>
      <c r="G38" s="286">
        <f>$G$11+$G$14</f>
        <v>0</v>
      </c>
      <c r="H38" s="289">
        <f>SUM($B$38:$G$38)</f>
        <v>0</v>
      </c>
    </row>
    <row r="39" spans="1:8" ht="15" thickBot="1" x14ac:dyDescent="0.35">
      <c r="A39" s="83" t="s">
        <v>212</v>
      </c>
      <c r="B39" s="413">
        <f>SUM($B$38:$C$38)</f>
        <v>0</v>
      </c>
      <c r="C39" s="414"/>
      <c r="D39" s="413">
        <f>SUM($D$38:$E$38)</f>
        <v>0</v>
      </c>
      <c r="E39" s="414"/>
      <c r="F39" s="413">
        <f>SUM($F$38:$G$38)</f>
        <v>0</v>
      </c>
      <c r="G39" s="415"/>
      <c r="H39" s="254"/>
    </row>
    <row r="40" spans="1:8" s="27" customFormat="1" ht="15.6" x14ac:dyDescent="0.3"/>
    <row r="41" spans="1:8" ht="15" customHeight="1" x14ac:dyDescent="0.3">
      <c r="A41" s="255" t="s">
        <v>56</v>
      </c>
      <c r="B41" s="290">
        <f>Instructions!$B$37</f>
        <v>1.1000000000000001</v>
      </c>
      <c r="C41" s="252"/>
      <c r="D41" s="253"/>
    </row>
    <row r="42" spans="1:8" ht="15" customHeight="1" x14ac:dyDescent="0.3">
      <c r="A42" s="255" t="s">
        <v>98</v>
      </c>
      <c r="B42" s="291">
        <f>Instructions!$B$38</f>
        <v>45769</v>
      </c>
      <c r="C42" s="252"/>
      <c r="D42" s="253"/>
    </row>
    <row r="43" spans="1:8" x14ac:dyDescent="0.3">
      <c r="A43" s="255" t="s">
        <v>58</v>
      </c>
      <c r="B43" s="290" t="str">
        <f>Instructions!$B$39</f>
        <v>Sarah.SingerQuast@dol.nj.gov</v>
      </c>
      <c r="C43" s="252"/>
      <c r="D43" s="253"/>
    </row>
    <row r="44" spans="1:8" s="27" customFormat="1" ht="15.6" x14ac:dyDescent="0.3"/>
  </sheetData>
  <sheetProtection algorithmName="SHA-512" hashValue="ivXePReEMv1K8sFJGWTtd/0+yFGW2gP3tqDFyxHMSCmEiroSNZexN3MTgbMSFiP0aUc2k+19KvsoARe071Cuew==" saltValue="FzZl6lJ0vkZ1xjGbVtBT6g==" spinCount="100000" sheet="1" insertColumns="0" insertRows="0"/>
  <mergeCells count="10">
    <mergeCell ref="B39:C39"/>
    <mergeCell ref="D39:E39"/>
    <mergeCell ref="F39:G39"/>
    <mergeCell ref="A8:H8"/>
    <mergeCell ref="A6:G6"/>
    <mergeCell ref="A9:A10"/>
    <mergeCell ref="B9:C9"/>
    <mergeCell ref="D9:E9"/>
    <mergeCell ref="F9:G9"/>
    <mergeCell ref="H9:H10"/>
  </mergeCells>
  <conditionalFormatting sqref="B4:B5">
    <cfRule type="cellIs" dxfId="30" priority="1" operator="equal">
      <formula>"Approved"</formula>
    </cfRule>
    <cfRule type="cellIs" dxfId="29" priority="2" operator="equal">
      <formula>"Pending Review"</formula>
    </cfRule>
    <cfRule type="cellIs" dxfId="28" priority="3" operator="equal">
      <formula>"Draft"</formula>
    </cfRule>
  </conditionalFormatting>
  <dataValidations count="9">
    <dataValidation type="list" allowBlank="1" showInputMessage="1" showErrorMessage="1" sqref="B5" xr:uid="{88918EFA-E1F3-41B3-B827-2AA7062280CA}">
      <formula1>"Draft,Pending Review,Approved"</formula1>
    </dataValidation>
    <dataValidation allowBlank="1" showErrorMessage="1" sqref="C17 F19 E11 G11 E14 G14 B19 B22 B25 C11:C15 D19 D22 D25 F25 F22 B28" xr:uid="{C125297E-5324-40FB-AD63-D25353FAD34E}"/>
    <dataValidation allowBlank="1" showErrorMessage="1" promptTitle="Source:" prompt="Adult WIOA Program Funding" sqref="B33:B37 D33:D35 F33:F35 B31 D31 F31" xr:uid="{03CFE2E0-4A57-4398-A11F-31A88991BE3E}"/>
    <dataValidation allowBlank="1" showInputMessage="1" showErrorMessage="1" prompt="Facilities, Equipment, and Information Technology" sqref="C16 E16 G16" xr:uid="{E44F454E-63A1-4E80-85ED-89A972597D21}"/>
    <dataValidation type="custom" operator="greaterThan" allowBlank="1" showInputMessage="1" showErrorMessage="1" prompt="This cell will not accept any inputs" sqref="B11:B18 F27:F30 D11:D18 F11:F18 D27:D30 B30 E19:E37 G19:G37 B27 B24 D24 F24 B21 D21 F21 C19:C37" xr:uid="{CA93CAF2-C58A-453E-BB2B-D7CE2A122C51}">
      <formula1>0</formula1>
    </dataValidation>
    <dataValidation allowBlank="1" showInputMessage="1" showErrorMessage="1" prompt="Other non-personnel less case management" sqref="C18 E18 G18" xr:uid="{C13392C5-2926-443F-BEFA-16FDD65E50A3}"/>
    <dataValidation allowBlank="1" showInputMessage="1" showErrorMessage="1" prompt="Salaries plus benefits" sqref="D20 F20 D23 F23 B23 D26 F26 B26 B20" xr:uid="{235AE55D-E2CB-4C68-958C-74029FFBB54A}"/>
    <dataValidation allowBlank="1" showInputMessage="1" showErrorMessage="1" prompt="Salaries plus benefits plus services" sqref="B32 F32 D32" xr:uid="{80C71BDC-7837-454A-9C00-6BAD96F3CFD6}"/>
    <dataValidation allowBlank="1" showInputMessage="1" showErrorMessage="1" prompt="Salaries plus benefits plus contracted services" sqref="B29" xr:uid="{23D055B8-C2C0-4FB6-B1A3-8CFD2452875E}"/>
  </dataValidations>
  <pageMargins left="0.7" right="0.7" top="0.75" bottom="0.75" header="0.3" footer="0.3"/>
  <customProperties>
    <customPr name="OrphanNamesChecked" r:id="rId1"/>
  </customProperties>
  <ignoredErrors>
    <ignoredError sqref="H19:H23 B22:B23 D22 F22 B25:B26 D25 F25 B28 F19 B29 H29:H30 B31 H24:H27 G12:H12 C13:C18 E13:E18 G13:H18 B19:B20 D19 B32:B37 D32:D37 F32:F37 H32:H37 B41:B43 A1 B2 A3:B4 C12 E11:E12 G11:H11 D31 F31 H31 H38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978780-5634-4DA8-A7E0-7B3C3B75347C}">
  <sheetPr>
    <tabColor theme="7"/>
  </sheetPr>
  <dimension ref="A1"/>
  <sheetViews>
    <sheetView topLeftCell="XFD1" workbookViewId="0"/>
  </sheetViews>
  <sheetFormatPr defaultColWidth="0" defaultRowHeight="14.4" x14ac:dyDescent="0.3"/>
  <cols>
    <col min="1" max="16384" width="8.6640625" hidden="1"/>
  </cols>
  <sheetData/>
  <pageMargins left="0.7" right="0.7" top="0.75" bottom="0.75" header="0.3" footer="0.3"/>
  <customProperties>
    <customPr name="OrphanNamesChecked" r:id="rId1"/>
  </customPropertie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DC4163-F410-48DE-A9D3-CBD17E9DD43A}">
  <sheetPr>
    <tabColor theme="7"/>
  </sheetPr>
  <dimension ref="A1:J45"/>
  <sheetViews>
    <sheetView zoomScale="90" zoomScaleNormal="90" workbookViewId="0">
      <selection activeCell="H34" sqref="H34"/>
    </sheetView>
  </sheetViews>
  <sheetFormatPr defaultColWidth="0" defaultRowHeight="15.6" zeroHeight="1" x14ac:dyDescent="0.3"/>
  <cols>
    <col min="1" max="1" width="56.109375" style="27" customWidth="1"/>
    <col min="2" max="2" width="29.44140625" style="27" customWidth="1"/>
    <col min="3" max="8" width="16.5546875" style="27" customWidth="1"/>
    <col min="9" max="9" width="38.44140625" style="27" customWidth="1"/>
    <col min="10" max="10" width="12.109375" style="27" customWidth="1"/>
    <col min="11" max="16384" width="12.109375" style="27" hidden="1"/>
  </cols>
  <sheetData>
    <row r="1" spans="1:9" s="13" customFormat="1" x14ac:dyDescent="0.3">
      <c r="A1" s="216" t="str">
        <f>Instructions!$B$1</f>
        <v>PY25/FY26 WIOA and WFNJ Budget Template</v>
      </c>
      <c r="B1" s="250"/>
    </row>
    <row r="2" spans="1:9" x14ac:dyDescent="0.3">
      <c r="A2" s="246" t="s">
        <v>60</v>
      </c>
      <c r="B2" s="256" t="str">
        <f>IF(ISBLANK('LWDB Funding Sources'!$B$2), "", 'LWDB Funding Sources'!$B$2)</f>
        <v>7/1/2025-6/30/2026</v>
      </c>
      <c r="C2" s="26"/>
      <c r="D2" s="26"/>
      <c r="E2" s="26"/>
      <c r="F2" s="26"/>
      <c r="G2" s="26"/>
      <c r="H2" s="26"/>
      <c r="I2" s="26"/>
    </row>
    <row r="3" spans="1:9" s="13" customFormat="1" ht="14.4" x14ac:dyDescent="0.3">
      <c r="A3" s="257" t="str">
        <f>'LWDB Funding Sources'!$A$3</f>
        <v>LWDB Name</v>
      </c>
      <c r="B3" s="258" t="str">
        <f>IF(ISBLANK('LWDB Funding Sources'!$B$3), "", 'LWDB Funding Sources'!$B$3)</f>
        <v/>
      </c>
      <c r="C3" s="252"/>
      <c r="D3" s="253"/>
    </row>
    <row r="4" spans="1:9" s="13" customFormat="1" ht="14.4" x14ac:dyDescent="0.3">
      <c r="A4" s="259" t="str">
        <f>'LWDB Funding Sources'!$A$4</f>
        <v>Status</v>
      </c>
      <c r="B4" s="260" t="str">
        <f>IF(ISBLANK('LWDB Funding Sources'!$B$4), "", 'LWDB Funding Sources'!$B$4)</f>
        <v/>
      </c>
    </row>
    <row r="5" spans="1:9" s="13" customFormat="1" ht="14.4" x14ac:dyDescent="0.3"/>
    <row r="6" spans="1:9" x14ac:dyDescent="0.3"/>
    <row r="7" spans="1:9" x14ac:dyDescent="0.3">
      <c r="A7" s="26" t="s">
        <v>225</v>
      </c>
      <c r="B7" s="62"/>
      <c r="C7" s="417" t="s">
        <v>226</v>
      </c>
      <c r="D7" s="417"/>
      <c r="E7" s="417"/>
      <c r="F7" s="417"/>
      <c r="G7" s="417"/>
      <c r="H7" s="417"/>
      <c r="I7" s="417"/>
    </row>
    <row r="8" spans="1:9" x14ac:dyDescent="0.3">
      <c r="A8" s="61" t="s">
        <v>227</v>
      </c>
      <c r="B8" s="222"/>
      <c r="C8" s="418"/>
      <c r="D8" s="419"/>
      <c r="E8" s="419"/>
      <c r="F8" s="419"/>
      <c r="G8" s="419"/>
      <c r="H8" s="419"/>
      <c r="I8" s="420"/>
    </row>
    <row r="9" spans="1:9" x14ac:dyDescent="0.3">
      <c r="A9" s="61" t="s">
        <v>228</v>
      </c>
      <c r="B9" s="222"/>
      <c r="C9" s="421"/>
      <c r="D9" s="422"/>
      <c r="E9" s="422"/>
      <c r="F9" s="422"/>
      <c r="G9" s="422"/>
      <c r="H9" s="422"/>
      <c r="I9" s="423"/>
    </row>
    <row r="10" spans="1:9" x14ac:dyDescent="0.3">
      <c r="A10" s="223" t="s">
        <v>229</v>
      </c>
      <c r="B10" s="79"/>
      <c r="C10" s="424"/>
      <c r="D10" s="425"/>
      <c r="E10" s="425"/>
      <c r="F10" s="425"/>
      <c r="G10" s="425"/>
      <c r="H10" s="425"/>
      <c r="I10" s="426"/>
    </row>
    <row r="11" spans="1:9" x14ac:dyDescent="0.3">
      <c r="A11" s="26"/>
      <c r="B11" s="80"/>
      <c r="C11" s="64"/>
      <c r="D11" s="64"/>
      <c r="E11" s="64"/>
      <c r="F11" s="64"/>
      <c r="G11" s="64"/>
      <c r="H11" s="64"/>
      <c r="I11" s="64"/>
    </row>
    <row r="12" spans="1:9" s="28" customFormat="1" x14ac:dyDescent="0.3">
      <c r="A12" s="28" t="s">
        <v>230</v>
      </c>
      <c r="B12" s="375" t="s">
        <v>62</v>
      </c>
      <c r="C12" s="376"/>
      <c r="D12" s="376"/>
      <c r="E12" s="376"/>
      <c r="F12" s="376"/>
      <c r="G12" s="376"/>
      <c r="H12" s="376"/>
      <c r="I12" s="377"/>
    </row>
    <row r="13" spans="1:9" ht="31.8" thickBot="1" x14ac:dyDescent="0.35">
      <c r="A13" s="65" t="s">
        <v>63</v>
      </c>
      <c r="B13" s="66" t="s">
        <v>64</v>
      </c>
      <c r="C13" s="66" t="s">
        <v>65</v>
      </c>
      <c r="D13" s="66" t="s">
        <v>66</v>
      </c>
      <c r="E13" s="66" t="s">
        <v>67</v>
      </c>
      <c r="F13" s="66" t="s">
        <v>68</v>
      </c>
      <c r="G13" s="66" t="s">
        <v>69</v>
      </c>
      <c r="H13" s="66" t="s">
        <v>70</v>
      </c>
      <c r="I13" s="65" t="s">
        <v>72</v>
      </c>
    </row>
    <row r="14" spans="1:9" x14ac:dyDescent="0.3">
      <c r="A14" s="67" t="s">
        <v>73</v>
      </c>
      <c r="B14" s="58">
        <f>SUM($C$14:$E$14)</f>
        <v>0</v>
      </c>
      <c r="C14" s="336">
        <f>$C$15+$C$23</f>
        <v>0</v>
      </c>
      <c r="D14" s="336">
        <f>$D$15+$D$23</f>
        <v>0</v>
      </c>
      <c r="E14" s="336">
        <f>$E$15+$E$23</f>
        <v>0</v>
      </c>
      <c r="F14" s="346">
        <f>$F$15+$F$23</f>
        <v>0</v>
      </c>
      <c r="G14" s="346">
        <f>$G$15+$G$23</f>
        <v>0</v>
      </c>
      <c r="H14" s="346">
        <f>$H$15+$H$23</f>
        <v>0</v>
      </c>
      <c r="I14" s="68"/>
    </row>
    <row r="15" spans="1:9" ht="17.399999999999999" x14ac:dyDescent="0.3">
      <c r="A15" s="33" t="s">
        <v>74</v>
      </c>
      <c r="B15" s="53">
        <f>SUM($C$15:$E$15)</f>
        <v>0</v>
      </c>
      <c r="C15" s="53">
        <f>SUM(C16:C22)</f>
        <v>0</v>
      </c>
      <c r="D15" s="53">
        <f>SUM(D16:D22)</f>
        <v>0</v>
      </c>
      <c r="E15" s="53">
        <f>SUM(E16:E22)</f>
        <v>0</v>
      </c>
      <c r="F15" s="347">
        <f t="shared" ref="F15:H15" si="0">SUM(F16:F22)</f>
        <v>0</v>
      </c>
      <c r="G15" s="347">
        <f t="shared" si="0"/>
        <v>0</v>
      </c>
      <c r="H15" s="347">
        <f t="shared" si="0"/>
        <v>0</v>
      </c>
      <c r="I15" s="34"/>
    </row>
    <row r="16" spans="1:9" x14ac:dyDescent="0.3">
      <c r="A16" s="69" t="s">
        <v>75</v>
      </c>
      <c r="B16" s="53">
        <f>SUM($C$16:$E$16)</f>
        <v>0</v>
      </c>
      <c r="C16" s="36"/>
      <c r="D16" s="36"/>
      <c r="E16" s="36"/>
      <c r="F16" s="348"/>
      <c r="G16" s="348"/>
      <c r="H16" s="348"/>
      <c r="I16" s="70"/>
    </row>
    <row r="17" spans="1:9" x14ac:dyDescent="0.3">
      <c r="A17" s="69" t="s">
        <v>76</v>
      </c>
      <c r="B17" s="53">
        <f>SUM($C$17:$E$17)</f>
        <v>0</v>
      </c>
      <c r="C17" s="36"/>
      <c r="D17" s="36"/>
      <c r="E17" s="36"/>
      <c r="F17" s="348"/>
      <c r="G17" s="348"/>
      <c r="H17" s="348"/>
      <c r="I17" s="70"/>
    </row>
    <row r="18" spans="1:9" x14ac:dyDescent="0.3">
      <c r="A18" s="69" t="s">
        <v>77</v>
      </c>
      <c r="B18" s="53">
        <f>SUM($C$18:$E$18)</f>
        <v>0</v>
      </c>
      <c r="C18" s="36"/>
      <c r="D18" s="36"/>
      <c r="E18" s="36"/>
      <c r="F18" s="348"/>
      <c r="G18" s="348"/>
      <c r="H18" s="348"/>
      <c r="I18" s="70"/>
    </row>
    <row r="19" spans="1:9" x14ac:dyDescent="0.3">
      <c r="A19" s="69" t="s">
        <v>78</v>
      </c>
      <c r="B19" s="53">
        <f>SUM($C$19:$E$19)</f>
        <v>0</v>
      </c>
      <c r="C19" s="36"/>
      <c r="D19" s="36"/>
      <c r="E19" s="36"/>
      <c r="F19" s="348"/>
      <c r="G19" s="348"/>
      <c r="H19" s="348"/>
      <c r="I19" s="70"/>
    </row>
    <row r="20" spans="1:9" x14ac:dyDescent="0.3">
      <c r="A20" s="69" t="s">
        <v>79</v>
      </c>
      <c r="B20" s="53">
        <f>SUM($C$20:$E$20)</f>
        <v>0</v>
      </c>
      <c r="C20" s="36"/>
      <c r="D20" s="36"/>
      <c r="E20" s="36"/>
      <c r="F20" s="348"/>
      <c r="G20" s="348"/>
      <c r="H20" s="348"/>
      <c r="I20" s="70"/>
    </row>
    <row r="21" spans="1:9" x14ac:dyDescent="0.3">
      <c r="A21" s="35" t="s">
        <v>80</v>
      </c>
      <c r="B21" s="53">
        <f>SUM($C$21:$E$21)</f>
        <v>0</v>
      </c>
      <c r="C21" s="36"/>
      <c r="D21" s="36"/>
      <c r="E21" s="36"/>
      <c r="F21" s="348"/>
      <c r="G21" s="348"/>
      <c r="H21" s="348"/>
      <c r="I21" s="70"/>
    </row>
    <row r="22" spans="1:9" x14ac:dyDescent="0.3">
      <c r="A22" s="334"/>
      <c r="B22" s="111"/>
      <c r="C22" s="335"/>
      <c r="D22" s="335"/>
      <c r="E22" s="335"/>
      <c r="F22" s="349"/>
      <c r="G22" s="349"/>
      <c r="H22" s="349"/>
      <c r="I22" s="95"/>
    </row>
    <row r="23" spans="1:9" ht="18" thickBot="1" x14ac:dyDescent="0.35">
      <c r="A23" s="38" t="s">
        <v>149</v>
      </c>
      <c r="B23" s="55">
        <f>SUM($C$23:$E$23)</f>
        <v>0</v>
      </c>
      <c r="C23" s="71"/>
      <c r="D23" s="71"/>
      <c r="E23" s="71"/>
      <c r="F23" s="350"/>
      <c r="G23" s="350"/>
      <c r="H23" s="350"/>
      <c r="I23" s="48"/>
    </row>
    <row r="24" spans="1:9" x14ac:dyDescent="0.3">
      <c r="A24" s="41" t="s">
        <v>82</v>
      </c>
      <c r="B24" s="58">
        <f>SUM($C$24:$E$24)</f>
        <v>0</v>
      </c>
      <c r="C24" s="57">
        <f>SUM($C$25:$C$30)</f>
        <v>0</v>
      </c>
      <c r="D24" s="57">
        <f>SUM($D$25:$D$30)</f>
        <v>0</v>
      </c>
      <c r="E24" s="57">
        <f>SUM($E$25:$E$30)</f>
        <v>0</v>
      </c>
      <c r="F24" s="351">
        <f>SUM($F$25:$F$30)</f>
        <v>0</v>
      </c>
      <c r="G24" s="351">
        <f>SUM($G$25:$G$30)</f>
        <v>0</v>
      </c>
      <c r="H24" s="351">
        <f>SUM($H$25:$H$30)</f>
        <v>0</v>
      </c>
      <c r="I24" s="68"/>
    </row>
    <row r="25" spans="1:9" ht="17.399999999999999" x14ac:dyDescent="0.3">
      <c r="A25" s="43" t="s">
        <v>83</v>
      </c>
      <c r="B25" s="53">
        <f>SUM($C$25:$E$25)</f>
        <v>0</v>
      </c>
      <c r="C25" s="72"/>
      <c r="D25" s="72"/>
      <c r="E25" s="72"/>
      <c r="F25" s="352"/>
      <c r="G25" s="352"/>
      <c r="H25" s="352"/>
      <c r="I25" s="70"/>
    </row>
    <row r="26" spans="1:9" ht="17.399999999999999" x14ac:dyDescent="0.3">
      <c r="A26" s="43" t="s">
        <v>150</v>
      </c>
      <c r="B26" s="53">
        <f>SUM($C$26:$E$26)</f>
        <v>0</v>
      </c>
      <c r="C26" s="72"/>
      <c r="D26" s="72"/>
      <c r="E26" s="72"/>
      <c r="F26" s="352"/>
      <c r="G26" s="352"/>
      <c r="H26" s="352"/>
      <c r="I26" s="70"/>
    </row>
    <row r="27" spans="1:9" ht="17.399999999999999" x14ac:dyDescent="0.3">
      <c r="A27" s="43" t="s">
        <v>85</v>
      </c>
      <c r="B27" s="53">
        <f>SUM($C$27:$E$27)</f>
        <v>0</v>
      </c>
      <c r="C27" s="72"/>
      <c r="D27" s="72"/>
      <c r="E27" s="72"/>
      <c r="F27" s="352"/>
      <c r="G27" s="352"/>
      <c r="H27" s="352"/>
      <c r="I27" s="70"/>
    </row>
    <row r="28" spans="1:9" x14ac:dyDescent="0.3">
      <c r="A28" s="43" t="s">
        <v>151</v>
      </c>
      <c r="B28" s="53">
        <f>SUM($C$28:$E$28)</f>
        <v>0</v>
      </c>
      <c r="C28" s="44"/>
      <c r="D28" s="44"/>
      <c r="E28" s="44"/>
      <c r="F28" s="100"/>
      <c r="G28" s="100"/>
      <c r="H28" s="100"/>
      <c r="I28" s="70"/>
    </row>
    <row r="29" spans="1:9" x14ac:dyDescent="0.3">
      <c r="A29" s="76" t="s">
        <v>87</v>
      </c>
      <c r="B29" s="53">
        <f>SUM($C$29:$E$29)</f>
        <v>0</v>
      </c>
      <c r="C29" s="44"/>
      <c r="D29" s="44"/>
      <c r="E29" s="44"/>
      <c r="F29" s="100"/>
      <c r="G29" s="100"/>
      <c r="H29" s="100"/>
      <c r="I29" s="70"/>
    </row>
    <row r="30" spans="1:9" ht="16.2" thickBot="1" x14ac:dyDescent="0.35">
      <c r="A30" s="204" t="s">
        <v>231</v>
      </c>
      <c r="B30" s="186">
        <f>SUM($C$30:$E$30)</f>
        <v>0</v>
      </c>
      <c r="C30" s="103"/>
      <c r="D30" s="103"/>
      <c r="E30" s="103"/>
      <c r="F30" s="353"/>
      <c r="G30" s="353"/>
      <c r="H30" s="353"/>
      <c r="I30" s="205"/>
    </row>
    <row r="31" spans="1:9" x14ac:dyDescent="0.3">
      <c r="A31" s="41" t="s">
        <v>232</v>
      </c>
      <c r="B31" s="58">
        <f t="shared" ref="B31:H31" si="1">SUM(B32:B33)</f>
        <v>0</v>
      </c>
      <c r="C31" s="58">
        <f t="shared" si="1"/>
        <v>0</v>
      </c>
      <c r="D31" s="58">
        <f t="shared" si="1"/>
        <v>0</v>
      </c>
      <c r="E31" s="58">
        <f t="shared" si="1"/>
        <v>0</v>
      </c>
      <c r="F31" s="354">
        <f t="shared" si="1"/>
        <v>0</v>
      </c>
      <c r="G31" s="354">
        <f t="shared" si="1"/>
        <v>0</v>
      </c>
      <c r="H31" s="354">
        <f t="shared" si="1"/>
        <v>0</v>
      </c>
      <c r="I31" s="68"/>
    </row>
    <row r="32" spans="1:9" x14ac:dyDescent="0.3">
      <c r="A32" s="159" t="s">
        <v>91</v>
      </c>
      <c r="B32" s="53">
        <f>SUM($C$32:$E$32)</f>
        <v>0</v>
      </c>
      <c r="C32" s="44"/>
      <c r="D32" s="44"/>
      <c r="E32" s="44"/>
      <c r="F32" s="100"/>
      <c r="G32" s="100"/>
      <c r="H32" s="100"/>
      <c r="I32" s="70"/>
    </row>
    <row r="33" spans="1:10" ht="16.2" thickBot="1" x14ac:dyDescent="0.35">
      <c r="A33" s="318"/>
      <c r="B33" s="111"/>
      <c r="C33" s="106"/>
      <c r="D33" s="106"/>
      <c r="E33" s="106"/>
      <c r="F33" s="107"/>
      <c r="G33" s="107"/>
      <c r="H33" s="107"/>
      <c r="I33" s="95"/>
    </row>
    <row r="34" spans="1:10" ht="16.2" thickBot="1" x14ac:dyDescent="0.35">
      <c r="A34" s="49" t="s">
        <v>92</v>
      </c>
      <c r="B34" s="59">
        <f>$B$14+$B$24+$B$31</f>
        <v>0</v>
      </c>
      <c r="C34" s="59">
        <f>$C$14+$C$24+$C$31</f>
        <v>0</v>
      </c>
      <c r="D34" s="59">
        <f>$D$14+$D$24+$D$31</f>
        <v>0</v>
      </c>
      <c r="E34" s="59">
        <f>$E$14+$E$24+$E$31</f>
        <v>0</v>
      </c>
      <c r="F34" s="355">
        <f>$F$31+$F$24+$F$14</f>
        <v>0</v>
      </c>
      <c r="G34" s="355">
        <f>$G$31+$G$24+$G$14</f>
        <v>0</v>
      </c>
      <c r="H34" s="355">
        <f>$H$31+$H$24+$H$14</f>
        <v>0</v>
      </c>
      <c r="I34" s="73"/>
    </row>
    <row r="35" spans="1:10" x14ac:dyDescent="0.3">
      <c r="A35" s="51"/>
      <c r="B35" s="51"/>
      <c r="C35" s="51"/>
      <c r="D35" s="51"/>
      <c r="E35" s="51"/>
      <c r="F35" s="51"/>
      <c r="G35" s="51"/>
      <c r="H35" s="51"/>
    </row>
    <row r="36" spans="1:10" x14ac:dyDescent="0.3">
      <c r="A36" s="27" t="s">
        <v>93</v>
      </c>
    </row>
    <row r="37" spans="1:10" x14ac:dyDescent="0.3">
      <c r="A37" s="27" t="s">
        <v>94</v>
      </c>
    </row>
    <row r="38" spans="1:10" x14ac:dyDescent="0.3">
      <c r="A38" s="27" t="s">
        <v>95</v>
      </c>
    </row>
    <row r="39" spans="1:10" x14ac:dyDescent="0.3">
      <c r="A39" s="27" t="s">
        <v>96</v>
      </c>
    </row>
    <row r="40" spans="1:10" x14ac:dyDescent="0.3">
      <c r="A40" s="27" t="s">
        <v>97</v>
      </c>
    </row>
    <row r="41" spans="1:10" x14ac:dyDescent="0.3"/>
    <row r="42" spans="1:10" s="13" customFormat="1" ht="15" customHeight="1" x14ac:dyDescent="0.3">
      <c r="A42" s="255" t="s">
        <v>56</v>
      </c>
      <c r="B42" s="261">
        <f>Instructions!$B$37</f>
        <v>1.1000000000000001</v>
      </c>
      <c r="C42" s="27"/>
      <c r="D42" s="27"/>
      <c r="E42" s="27"/>
      <c r="F42" s="27"/>
      <c r="G42" s="27"/>
      <c r="H42" s="27"/>
      <c r="I42" s="27"/>
      <c r="J42" s="27"/>
    </row>
    <row r="43" spans="1:10" s="13" customFormat="1" ht="15" customHeight="1" x14ac:dyDescent="0.3">
      <c r="A43" s="255" t="s">
        <v>98</v>
      </c>
      <c r="B43" s="262">
        <f>Instructions!$B$38</f>
        <v>45769</v>
      </c>
      <c r="C43" s="27"/>
      <c r="D43" s="27"/>
      <c r="E43" s="27"/>
      <c r="F43" s="27"/>
      <c r="G43" s="27"/>
      <c r="H43" s="27"/>
      <c r="I43" s="27"/>
      <c r="J43" s="27"/>
    </row>
    <row r="44" spans="1:10" s="13" customFormat="1" x14ac:dyDescent="0.3">
      <c r="A44" s="255" t="s">
        <v>58</v>
      </c>
      <c r="B44" s="261" t="str">
        <f>Instructions!$B$39</f>
        <v>Sarah.SingerQuast@dol.nj.gov</v>
      </c>
      <c r="C44" s="27"/>
      <c r="D44" s="27"/>
      <c r="E44" s="27"/>
      <c r="F44" s="27"/>
      <c r="G44" s="27"/>
      <c r="H44" s="27"/>
      <c r="I44" s="27"/>
      <c r="J44" s="27"/>
    </row>
    <row r="45" spans="1:10" x14ac:dyDescent="0.3"/>
  </sheetData>
  <sheetProtection algorithmName="SHA-512" hashValue="jtxMzzRU1VyRgS44BgSdDLUaPn1PaoXc9cTGTJsMX7F0w9EpSb/k6jsZ3ui1i5MknTH7s+AoDjgL4PixZWPG7A==" saltValue="z9aL22zeZMBfqPBYI5xYCg==" spinCount="100000" sheet="1" insertColumns="0" insertRows="0"/>
  <mergeCells count="3">
    <mergeCell ref="C7:I7"/>
    <mergeCell ref="B12:I12"/>
    <mergeCell ref="C8:I10"/>
  </mergeCells>
  <conditionalFormatting sqref="B4">
    <cfRule type="cellIs" dxfId="27" priority="1" operator="equal">
      <formula>"Approved"</formula>
    </cfRule>
    <cfRule type="cellIs" dxfId="26" priority="2" operator="equal">
      <formula>"Pending Review"</formula>
    </cfRule>
    <cfRule type="cellIs" dxfId="25" priority="3" operator="equal">
      <formula>"Draft"</formula>
    </cfRule>
  </conditionalFormatting>
  <dataValidations count="5">
    <dataValidation type="decimal" operator="greaterThanOrEqual" allowBlank="1" showInputMessage="1" showErrorMessage="1" prompt="This cell will only accept positive numbers" sqref="C16:H23 C25:H30 C32:H33" xr:uid="{2408077B-0149-4491-B47B-245E804323CD}">
      <formula1>0</formula1>
    </dataValidation>
    <dataValidation type="textLength" operator="greaterThan" allowBlank="1" showInputMessage="1" showErrorMessage="1" prompt="This cell will only accept text" sqref="I16:I34" xr:uid="{EE42E80D-AC4D-4F69-A11C-AB8FC8286ED7}">
      <formula1>0</formula1>
    </dataValidation>
    <dataValidation type="textLength" operator="greaterThan" allowBlank="1" showInputMessage="1" showErrorMessage="1" prompt="This cell will only accept letters" sqref="I14:I15 C8:I10" xr:uid="{0323B528-665F-4F75-8EF9-E738C0852A92}">
      <formula1>0</formula1>
    </dataValidation>
    <dataValidation allowBlank="1" showInputMessage="1" showErrorMessage="1" prompt="Add additional costs by inserting rows directly below this one" sqref="A31:A32" xr:uid="{B67FD868-F20C-4313-B612-C97E820EFD7B}"/>
    <dataValidation allowBlank="1" showInputMessage="1" showErrorMessage="1" prompt="Add additional positions by inserting rows directly below this one" sqref="A21" xr:uid="{7DC2E113-03C7-4F63-94DC-FB04A44EED69}"/>
  </dataValidations>
  <pageMargins left="0.7" right="0.7" top="0.75" bottom="0.75" header="0.3" footer="0.3"/>
  <pageSetup orientation="portrait" horizontalDpi="1200" verticalDpi="1200" r:id="rId1"/>
  <customProperties>
    <customPr name="OrphanNamesChecked" r:id="rId2"/>
  </customPropertie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7BB79C-AB93-4FED-8A7F-2EA08E3F8D30}">
  <sheetPr>
    <tabColor theme="7"/>
  </sheetPr>
  <dimension ref="A1:J52"/>
  <sheetViews>
    <sheetView zoomScale="90" zoomScaleNormal="90" workbookViewId="0"/>
  </sheetViews>
  <sheetFormatPr defaultColWidth="0" defaultRowHeight="15.6" zeroHeight="1" x14ac:dyDescent="0.3"/>
  <cols>
    <col min="1" max="1" width="56.109375" style="27" customWidth="1"/>
    <col min="2" max="2" width="31.109375" style="27" customWidth="1"/>
    <col min="3" max="8" width="16.5546875" style="27" customWidth="1"/>
    <col min="9" max="9" width="47" style="27" customWidth="1"/>
    <col min="10" max="10" width="12.109375" style="27" customWidth="1"/>
    <col min="11" max="16384" width="12.109375" style="27" hidden="1"/>
  </cols>
  <sheetData>
    <row r="1" spans="1:9" s="264" customFormat="1" x14ac:dyDescent="0.3">
      <c r="A1" s="216" t="str">
        <f>Instructions!$B$1</f>
        <v>PY25/FY26 WIOA and WFNJ Budget Template</v>
      </c>
      <c r="B1" s="263"/>
    </row>
    <row r="2" spans="1:9" x14ac:dyDescent="0.3">
      <c r="A2" s="246" t="s">
        <v>60</v>
      </c>
      <c r="B2" s="256" t="str">
        <f>IF(ISBLANK('LWDB Funding Sources'!$B$2), "", 'LWDB Funding Sources'!$B$2)</f>
        <v>7/1/2025-6/30/2026</v>
      </c>
      <c r="C2" s="60"/>
      <c r="D2" s="60"/>
      <c r="E2" s="60"/>
      <c r="F2" s="60"/>
      <c r="G2" s="60"/>
      <c r="H2" s="60"/>
      <c r="I2" s="60"/>
    </row>
    <row r="3" spans="1:9" s="13" customFormat="1" ht="14.4" x14ac:dyDescent="0.3">
      <c r="A3" s="257" t="str">
        <f>'LWDB Funding Sources'!$A$3</f>
        <v>LWDB Name</v>
      </c>
      <c r="B3" s="258" t="str">
        <f>IF(ISBLANK('LWDB Funding Sources'!$B$3), "", 'LWDB Funding Sources'!$B$3)</f>
        <v/>
      </c>
      <c r="C3" s="252"/>
      <c r="D3" s="253"/>
    </row>
    <row r="4" spans="1:9" s="13" customFormat="1" ht="14.4" x14ac:dyDescent="0.3">
      <c r="A4" s="259" t="str">
        <f>'LWDB Funding Sources'!$A$4</f>
        <v>Status</v>
      </c>
      <c r="B4" s="260" t="str">
        <f>IF(ISBLANK('LWDB Funding Sources'!$B$4), "", 'LWDB Funding Sources'!$B$4)</f>
        <v/>
      </c>
    </row>
    <row r="5" spans="1:9" s="13" customFormat="1" ht="14.4" x14ac:dyDescent="0.3"/>
    <row r="6" spans="1:9" x14ac:dyDescent="0.3">
      <c r="A6" s="26" t="s">
        <v>225</v>
      </c>
      <c r="B6" s="225"/>
      <c r="C6" s="417" t="s">
        <v>226</v>
      </c>
      <c r="D6" s="417"/>
      <c r="E6" s="417"/>
      <c r="F6" s="417"/>
      <c r="G6" s="417"/>
      <c r="H6" s="417"/>
      <c r="I6" s="417"/>
    </row>
    <row r="7" spans="1:9" x14ac:dyDescent="0.3">
      <c r="A7" s="61" t="s">
        <v>227</v>
      </c>
      <c r="B7" s="224"/>
      <c r="C7" s="418"/>
      <c r="D7" s="419"/>
      <c r="E7" s="419"/>
      <c r="F7" s="419"/>
      <c r="G7" s="419"/>
      <c r="H7" s="419"/>
      <c r="I7" s="420"/>
    </row>
    <row r="8" spans="1:9" x14ac:dyDescent="0.3">
      <c r="A8" s="61" t="s">
        <v>228</v>
      </c>
      <c r="B8" s="222"/>
      <c r="C8" s="421"/>
      <c r="D8" s="422"/>
      <c r="E8" s="422"/>
      <c r="F8" s="422"/>
      <c r="G8" s="422"/>
      <c r="H8" s="422"/>
      <c r="I8" s="423"/>
    </row>
    <row r="9" spans="1:9" x14ac:dyDescent="0.3">
      <c r="A9" s="223" t="s">
        <v>229</v>
      </c>
      <c r="B9" s="79"/>
      <c r="C9" s="424"/>
      <c r="D9" s="425"/>
      <c r="E9" s="425"/>
      <c r="F9" s="425"/>
      <c r="G9" s="425"/>
      <c r="H9" s="425"/>
      <c r="I9" s="426"/>
    </row>
    <row r="10" spans="1:9" x14ac:dyDescent="0.3">
      <c r="A10" s="26"/>
      <c r="B10" s="64"/>
      <c r="C10" s="64"/>
      <c r="D10" s="64"/>
      <c r="E10" s="64"/>
      <c r="F10" s="64"/>
      <c r="G10" s="64"/>
      <c r="H10" s="64"/>
      <c r="I10" s="64"/>
    </row>
    <row r="11" spans="1:9" s="28" customFormat="1" x14ac:dyDescent="0.3">
      <c r="A11" s="28" t="s">
        <v>233</v>
      </c>
      <c r="B11" s="375" t="s">
        <v>62</v>
      </c>
      <c r="C11" s="376"/>
      <c r="D11" s="376"/>
      <c r="E11" s="376"/>
      <c r="F11" s="376"/>
      <c r="G11" s="376"/>
      <c r="H11" s="376"/>
      <c r="I11" s="377"/>
    </row>
    <row r="12" spans="1:9" ht="36" customHeight="1" thickBot="1" x14ac:dyDescent="0.35">
      <c r="A12" s="65" t="s">
        <v>63</v>
      </c>
      <c r="B12" s="66" t="s">
        <v>64</v>
      </c>
      <c r="C12" s="66" t="s">
        <v>65</v>
      </c>
      <c r="D12" s="66" t="s">
        <v>66</v>
      </c>
      <c r="E12" s="66" t="s">
        <v>67</v>
      </c>
      <c r="F12" s="66" t="s">
        <v>68</v>
      </c>
      <c r="G12" s="66" t="s">
        <v>69</v>
      </c>
      <c r="H12" s="66" t="s">
        <v>70</v>
      </c>
      <c r="I12" s="65" t="s">
        <v>72</v>
      </c>
    </row>
    <row r="13" spans="1:9" x14ac:dyDescent="0.3">
      <c r="A13" s="67" t="s">
        <v>73</v>
      </c>
      <c r="B13" s="58">
        <f>SUM($C$13:$E$13)</f>
        <v>0</v>
      </c>
      <c r="C13" s="336">
        <f>$C$14+$C$22</f>
        <v>0</v>
      </c>
      <c r="D13" s="336">
        <f>$D$14+$D$22</f>
        <v>0</v>
      </c>
      <c r="E13" s="336">
        <f>$E$14+$E$22</f>
        <v>0</v>
      </c>
      <c r="F13" s="346">
        <f>$F$14+$F$22</f>
        <v>0</v>
      </c>
      <c r="G13" s="346">
        <f>$G$14+$G$22</f>
        <v>0</v>
      </c>
      <c r="H13" s="346">
        <f>$H$14+$H$22</f>
        <v>0</v>
      </c>
      <c r="I13" s="68"/>
    </row>
    <row r="14" spans="1:9" ht="17.399999999999999" x14ac:dyDescent="0.3">
      <c r="A14" s="33" t="s">
        <v>74</v>
      </c>
      <c r="B14" s="53">
        <f>SUM($C$14:$E$14)</f>
        <v>0</v>
      </c>
      <c r="C14" s="53">
        <f t="shared" ref="C14:H14" si="0">SUM(C15:C21)</f>
        <v>0</v>
      </c>
      <c r="D14" s="53">
        <f t="shared" si="0"/>
        <v>0</v>
      </c>
      <c r="E14" s="53">
        <f t="shared" si="0"/>
        <v>0</v>
      </c>
      <c r="F14" s="347">
        <f t="shared" si="0"/>
        <v>0</v>
      </c>
      <c r="G14" s="347">
        <f t="shared" si="0"/>
        <v>0</v>
      </c>
      <c r="H14" s="347">
        <f t="shared" si="0"/>
        <v>0</v>
      </c>
      <c r="I14" s="34"/>
    </row>
    <row r="15" spans="1:9" x14ac:dyDescent="0.3">
      <c r="A15" s="69" t="s">
        <v>75</v>
      </c>
      <c r="B15" s="53">
        <f>SUM($C$15:$E$15)</f>
        <v>0</v>
      </c>
      <c r="C15" s="36"/>
      <c r="D15" s="36"/>
      <c r="E15" s="36"/>
      <c r="F15" s="348"/>
      <c r="G15" s="348"/>
      <c r="H15" s="348"/>
      <c r="I15" s="70"/>
    </row>
    <row r="16" spans="1:9" x14ac:dyDescent="0.3">
      <c r="A16" s="69" t="s">
        <v>76</v>
      </c>
      <c r="B16" s="53">
        <f>SUM($C$16:$E$16)</f>
        <v>0</v>
      </c>
      <c r="C16" s="36"/>
      <c r="D16" s="36"/>
      <c r="E16" s="36"/>
      <c r="F16" s="348"/>
      <c r="G16" s="348"/>
      <c r="H16" s="348"/>
      <c r="I16" s="70"/>
    </row>
    <row r="17" spans="1:9" x14ac:dyDescent="0.3">
      <c r="A17" s="69" t="s">
        <v>77</v>
      </c>
      <c r="B17" s="53">
        <f>SUM($C$17:$E$17)</f>
        <v>0</v>
      </c>
      <c r="C17" s="36"/>
      <c r="D17" s="36"/>
      <c r="E17" s="36"/>
      <c r="F17" s="348"/>
      <c r="G17" s="348"/>
      <c r="H17" s="348"/>
      <c r="I17" s="70"/>
    </row>
    <row r="18" spans="1:9" x14ac:dyDescent="0.3">
      <c r="A18" s="69" t="s">
        <v>78</v>
      </c>
      <c r="B18" s="53">
        <f>SUM($C$18:$E$18)</f>
        <v>0</v>
      </c>
      <c r="C18" s="36"/>
      <c r="D18" s="36"/>
      <c r="E18" s="36"/>
      <c r="F18" s="348"/>
      <c r="G18" s="348"/>
      <c r="H18" s="348"/>
      <c r="I18" s="70"/>
    </row>
    <row r="19" spans="1:9" x14ac:dyDescent="0.3">
      <c r="A19" s="69" t="s">
        <v>79</v>
      </c>
      <c r="B19" s="53">
        <f>SUM($C$19:$E$19)</f>
        <v>0</v>
      </c>
      <c r="C19" s="36"/>
      <c r="D19" s="36"/>
      <c r="E19" s="36"/>
      <c r="F19" s="348"/>
      <c r="G19" s="348"/>
      <c r="H19" s="348"/>
      <c r="I19" s="70"/>
    </row>
    <row r="20" spans="1:9" x14ac:dyDescent="0.3">
      <c r="A20" s="35" t="s">
        <v>80</v>
      </c>
      <c r="B20" s="53">
        <f>SUM($C$21:$E$21)</f>
        <v>0</v>
      </c>
      <c r="C20" s="36"/>
      <c r="D20" s="36"/>
      <c r="E20" s="36"/>
      <c r="F20" s="348"/>
      <c r="G20" s="348"/>
      <c r="H20" s="348"/>
      <c r="I20" s="70"/>
    </row>
    <row r="21" spans="1:9" x14ac:dyDescent="0.3">
      <c r="A21" s="334"/>
      <c r="B21" s="111"/>
      <c r="C21" s="335"/>
      <c r="D21" s="335"/>
      <c r="E21" s="335"/>
      <c r="F21" s="349"/>
      <c r="G21" s="349"/>
      <c r="H21" s="349"/>
      <c r="I21" s="95"/>
    </row>
    <row r="22" spans="1:9" ht="18" thickBot="1" x14ac:dyDescent="0.35">
      <c r="A22" s="38" t="s">
        <v>149</v>
      </c>
      <c r="B22" s="55">
        <f>SUM($C$22:$E$22)</f>
        <v>0</v>
      </c>
      <c r="C22" s="71"/>
      <c r="D22" s="71"/>
      <c r="E22" s="71"/>
      <c r="F22" s="350"/>
      <c r="G22" s="350"/>
      <c r="H22" s="350"/>
      <c r="I22" s="48"/>
    </row>
    <row r="23" spans="1:9" x14ac:dyDescent="0.3">
      <c r="A23" s="211" t="s">
        <v>82</v>
      </c>
      <c r="B23" s="212">
        <f>SUM($C$23:$E$23)</f>
        <v>0</v>
      </c>
      <c r="C23" s="213">
        <f>SUM($C$24:$C$29)</f>
        <v>0</v>
      </c>
      <c r="D23" s="213">
        <f>SUM($D$24:$D$29)</f>
        <v>0</v>
      </c>
      <c r="E23" s="213">
        <f>SUM($E$24:$E$29)</f>
        <v>0</v>
      </c>
      <c r="F23" s="356">
        <f>SUM($F$24:$F$29)</f>
        <v>0</v>
      </c>
      <c r="G23" s="356">
        <f>SUM($G$24:$G$29)</f>
        <v>0</v>
      </c>
      <c r="H23" s="356">
        <f>SUM($H$24:$H$29)</f>
        <v>0</v>
      </c>
      <c r="I23" s="214"/>
    </row>
    <row r="24" spans="1:9" ht="17.399999999999999" x14ac:dyDescent="0.3">
      <c r="A24" s="76" t="s">
        <v>83</v>
      </c>
      <c r="B24" s="53">
        <f>SUM($C$24:$E$24)</f>
        <v>0</v>
      </c>
      <c r="C24" s="72"/>
      <c r="D24" s="72"/>
      <c r="E24" s="72"/>
      <c r="F24" s="352"/>
      <c r="G24" s="352"/>
      <c r="H24" s="352"/>
      <c r="I24" s="70"/>
    </row>
    <row r="25" spans="1:9" ht="17.399999999999999" x14ac:dyDescent="0.3">
      <c r="A25" s="76" t="s">
        <v>150</v>
      </c>
      <c r="B25" s="53">
        <f>SUM($C$25:$E$25)</f>
        <v>0</v>
      </c>
      <c r="C25" s="72"/>
      <c r="D25" s="72"/>
      <c r="E25" s="72"/>
      <c r="F25" s="352"/>
      <c r="G25" s="352"/>
      <c r="H25" s="352"/>
      <c r="I25" s="70"/>
    </row>
    <row r="26" spans="1:9" ht="17.399999999999999" x14ac:dyDescent="0.3">
      <c r="A26" s="76" t="s">
        <v>85</v>
      </c>
      <c r="B26" s="53">
        <f>SUM($C$26:$E$26)</f>
        <v>0</v>
      </c>
      <c r="C26" s="72"/>
      <c r="D26" s="72"/>
      <c r="E26" s="72"/>
      <c r="F26" s="352"/>
      <c r="G26" s="352"/>
      <c r="H26" s="352"/>
      <c r="I26" s="70"/>
    </row>
    <row r="27" spans="1:9" x14ac:dyDescent="0.3">
      <c r="A27" s="76" t="s">
        <v>151</v>
      </c>
      <c r="B27" s="53">
        <f>SUM($C$27:$E$27)</f>
        <v>0</v>
      </c>
      <c r="C27" s="44"/>
      <c r="D27" s="44"/>
      <c r="E27" s="44"/>
      <c r="F27" s="100"/>
      <c r="G27" s="100"/>
      <c r="H27" s="100"/>
      <c r="I27" s="70"/>
    </row>
    <row r="28" spans="1:9" x14ac:dyDescent="0.3">
      <c r="A28" s="76" t="s">
        <v>87</v>
      </c>
      <c r="B28" s="53">
        <f>SUM($C$28:$E$28)</f>
        <v>0</v>
      </c>
      <c r="C28" s="44"/>
      <c r="D28" s="44"/>
      <c r="E28" s="44"/>
      <c r="F28" s="100"/>
      <c r="G28" s="100"/>
      <c r="H28" s="100"/>
      <c r="I28" s="70"/>
    </row>
    <row r="29" spans="1:9" ht="16.2" thickBot="1" x14ac:dyDescent="0.35">
      <c r="A29" s="322" t="s">
        <v>231</v>
      </c>
      <c r="B29" s="111">
        <f>SUM($C$29:$E$29)</f>
        <v>0</v>
      </c>
      <c r="C29" s="106"/>
      <c r="D29" s="106"/>
      <c r="E29" s="106"/>
      <c r="F29" s="107"/>
      <c r="G29" s="107"/>
      <c r="H29" s="107"/>
      <c r="I29" s="95"/>
    </row>
    <row r="30" spans="1:9" x14ac:dyDescent="0.3">
      <c r="A30" s="41" t="s">
        <v>232</v>
      </c>
      <c r="B30" s="58">
        <f>SUM($C$30:$E$30)</f>
        <v>0</v>
      </c>
      <c r="C30" s="58">
        <f>SUM(C31:C32)</f>
        <v>0</v>
      </c>
      <c r="D30" s="58">
        <f>SUM(D31:D32)</f>
        <v>0</v>
      </c>
      <c r="E30" s="58">
        <f>SUM(E31:E32)</f>
        <v>0</v>
      </c>
      <c r="F30" s="354">
        <f>SUM(F31:F32)</f>
        <v>0</v>
      </c>
      <c r="G30" s="354">
        <f t="shared" ref="G30" si="1">SUM(G31:G32)</f>
        <v>0</v>
      </c>
      <c r="H30" s="354">
        <f>SUM(H31:H32)</f>
        <v>0</v>
      </c>
      <c r="I30" s="68"/>
    </row>
    <row r="31" spans="1:9" x14ac:dyDescent="0.3">
      <c r="A31" s="159" t="s">
        <v>91</v>
      </c>
      <c r="B31" s="53">
        <f>SUM($C$31:$E$31)</f>
        <v>0</v>
      </c>
      <c r="C31" s="44"/>
      <c r="D31" s="44"/>
      <c r="E31" s="44"/>
      <c r="F31" s="100"/>
      <c r="G31" s="100"/>
      <c r="H31" s="100"/>
      <c r="I31" s="70"/>
    </row>
    <row r="32" spans="1:9" ht="16.2" thickBot="1" x14ac:dyDescent="0.35">
      <c r="A32" s="318"/>
      <c r="B32" s="111"/>
      <c r="C32" s="106"/>
      <c r="D32" s="106"/>
      <c r="E32" s="106"/>
      <c r="F32" s="107"/>
      <c r="G32" s="107"/>
      <c r="H32" s="107"/>
      <c r="I32" s="95"/>
    </row>
    <row r="33" spans="1:9" ht="16.2" thickBot="1" x14ac:dyDescent="0.35">
      <c r="A33" s="49" t="s">
        <v>92</v>
      </c>
      <c r="B33" s="59">
        <f>$B$13+$B$23+$B$30</f>
        <v>0</v>
      </c>
      <c r="C33" s="59">
        <f>$C$13+$C$23+$C$30</f>
        <v>0</v>
      </c>
      <c r="D33" s="59">
        <f>$D$13+$D$23+$D$30</f>
        <v>0</v>
      </c>
      <c r="E33" s="59">
        <f>$E$13+$E$23+$E$30</f>
        <v>0</v>
      </c>
      <c r="F33" s="355">
        <f>$F$30+$F$23+$F$13</f>
        <v>0</v>
      </c>
      <c r="G33" s="355">
        <f>$G$30+$G$23+$G$13</f>
        <v>0</v>
      </c>
      <c r="H33" s="355">
        <f>$H$30+$H$23+$H$13</f>
        <v>0</v>
      </c>
      <c r="I33" s="73"/>
    </row>
    <row r="34" spans="1:9" x14ac:dyDescent="0.3">
      <c r="A34" s="51"/>
      <c r="B34" s="51"/>
      <c r="C34" s="51"/>
      <c r="D34" s="51"/>
      <c r="E34" s="51"/>
      <c r="F34" s="51"/>
      <c r="G34" s="51"/>
      <c r="H34" s="51"/>
    </row>
    <row r="35" spans="1:9" x14ac:dyDescent="0.3">
      <c r="A35" s="27" t="s">
        <v>93</v>
      </c>
    </row>
    <row r="36" spans="1:9" x14ac:dyDescent="0.3">
      <c r="A36" s="27" t="s">
        <v>94</v>
      </c>
    </row>
    <row r="37" spans="1:9" x14ac:dyDescent="0.3">
      <c r="A37" s="27" t="s">
        <v>95</v>
      </c>
    </row>
    <row r="38" spans="1:9" x14ac:dyDescent="0.3">
      <c r="A38" s="27" t="s">
        <v>96</v>
      </c>
    </row>
    <row r="39" spans="1:9" x14ac:dyDescent="0.3">
      <c r="A39" s="27" t="s">
        <v>97</v>
      </c>
    </row>
    <row r="40" spans="1:9" x14ac:dyDescent="0.3"/>
    <row r="41" spans="1:9" x14ac:dyDescent="0.3">
      <c r="A41" s="427" t="s">
        <v>234</v>
      </c>
      <c r="B41" s="427"/>
      <c r="C41" s="427"/>
      <c r="D41" s="427"/>
    </row>
    <row r="42" spans="1:9" ht="31.2" x14ac:dyDescent="0.3">
      <c r="A42" s="74" t="s">
        <v>63</v>
      </c>
      <c r="B42" s="75" t="s">
        <v>64</v>
      </c>
      <c r="C42" s="75" t="s">
        <v>65</v>
      </c>
      <c r="D42" s="75" t="s">
        <v>66</v>
      </c>
    </row>
    <row r="43" spans="1:9" x14ac:dyDescent="0.3">
      <c r="A43" s="76" t="s">
        <v>153</v>
      </c>
      <c r="B43" s="184">
        <f>SUM($C$43:$D$43)</f>
        <v>0</v>
      </c>
      <c r="C43" s="44"/>
      <c r="D43" s="44"/>
    </row>
    <row r="44" spans="1:9" x14ac:dyDescent="0.3">
      <c r="A44" s="76" t="s">
        <v>161</v>
      </c>
      <c r="B44" s="184">
        <f>SUM($C$44:$D$44)</f>
        <v>0</v>
      </c>
      <c r="C44" s="44"/>
      <c r="D44" s="44"/>
    </row>
    <row r="45" spans="1:9" x14ac:dyDescent="0.3">
      <c r="A45" s="76" t="s">
        <v>135</v>
      </c>
      <c r="B45" s="184">
        <f>SUM($C$45:$D$45)</f>
        <v>0</v>
      </c>
      <c r="C45" s="44"/>
      <c r="D45" s="44"/>
    </row>
    <row r="46" spans="1:9" x14ac:dyDescent="0.3">
      <c r="A46" s="76" t="s">
        <v>154</v>
      </c>
      <c r="B46" s="184">
        <f>SUM($C$46:$D$46)</f>
        <v>0</v>
      </c>
      <c r="C46" s="44"/>
      <c r="D46" s="44"/>
    </row>
    <row r="47" spans="1:9" x14ac:dyDescent="0.3">
      <c r="A47" s="76" t="s">
        <v>156</v>
      </c>
      <c r="B47" s="184">
        <f>SUM($C$47:$D$47)</f>
        <v>0</v>
      </c>
      <c r="C47" s="44"/>
      <c r="D47" s="44"/>
    </row>
    <row r="48" spans="1:9" x14ac:dyDescent="0.3"/>
    <row r="49" spans="1:10" s="13" customFormat="1" ht="15" customHeight="1" x14ac:dyDescent="0.3">
      <c r="A49" s="255" t="s">
        <v>56</v>
      </c>
      <c r="B49" s="261">
        <f>Instructions!$B$37</f>
        <v>1.1000000000000001</v>
      </c>
      <c r="C49" s="27"/>
      <c r="D49" s="27"/>
      <c r="E49" s="27"/>
      <c r="F49" s="27"/>
      <c r="G49" s="27"/>
      <c r="H49" s="27"/>
      <c r="I49" s="27"/>
      <c r="J49" s="27"/>
    </row>
    <row r="50" spans="1:10" s="13" customFormat="1" ht="15" customHeight="1" x14ac:dyDescent="0.3">
      <c r="A50" s="255" t="s">
        <v>98</v>
      </c>
      <c r="B50" s="262">
        <f>Instructions!$B$38</f>
        <v>45769</v>
      </c>
      <c r="C50" s="27"/>
      <c r="D50" s="27"/>
      <c r="E50" s="27"/>
      <c r="F50" s="27"/>
      <c r="G50" s="27"/>
      <c r="H50" s="27"/>
      <c r="I50" s="27"/>
      <c r="J50" s="27"/>
    </row>
    <row r="51" spans="1:10" s="13" customFormat="1" x14ac:dyDescent="0.3">
      <c r="A51" s="255" t="s">
        <v>58</v>
      </c>
      <c r="B51" s="261" t="str">
        <f>Instructions!$B$39</f>
        <v>Sarah.SingerQuast@dol.nj.gov</v>
      </c>
      <c r="C51" s="27"/>
      <c r="D51" s="27"/>
      <c r="E51" s="27"/>
      <c r="F51" s="27"/>
      <c r="G51" s="27"/>
      <c r="H51" s="27"/>
      <c r="I51" s="27"/>
      <c r="J51" s="27"/>
    </row>
    <row r="52" spans="1:10" x14ac:dyDescent="0.3"/>
  </sheetData>
  <sheetProtection algorithmName="SHA-512" hashValue="0zHbQRELBTk6Dr6qEcjvpN8iAwFDOm+cvmLQc+8ObdA6GGTmXlE5uyqM5CCE3SHfJChIUMbEHIVKq15xvu53DA==" saltValue="R+76qc3jKDwv2TmSUqXiSA==" spinCount="100000" sheet="1" insertColumns="0" insertRows="0"/>
  <mergeCells count="4">
    <mergeCell ref="A41:D41"/>
    <mergeCell ref="B11:I11"/>
    <mergeCell ref="C6:I6"/>
    <mergeCell ref="C7:I9"/>
  </mergeCells>
  <conditionalFormatting sqref="B4">
    <cfRule type="cellIs" dxfId="24" priority="1" operator="equal">
      <formula>"Approved"</formula>
    </cfRule>
    <cfRule type="cellIs" dxfId="23" priority="2" operator="equal">
      <formula>"Pending Review"</formula>
    </cfRule>
    <cfRule type="cellIs" dxfId="22" priority="3" operator="equal">
      <formula>"Draft"</formula>
    </cfRule>
  </conditionalFormatting>
  <dataValidations count="4">
    <dataValidation type="decimal" operator="greaterThanOrEqual" allowBlank="1" showInputMessage="1" showErrorMessage="1" prompt="This cell will only accept positive numbers" sqref="C43:D47 C24:H29 C31:H32 C15:H22" xr:uid="{C25C0D93-79CD-444D-963D-F110EEE0E9C6}">
      <formula1>0</formula1>
    </dataValidation>
    <dataValidation type="textLength" operator="greaterThan" allowBlank="1" showInputMessage="1" showErrorMessage="1" prompt="This cell will only accept text" sqref="C7:I9 I13:I33" xr:uid="{85FEE271-A446-4167-BF37-DC89F7A88C16}">
      <formula1>0</formula1>
    </dataValidation>
    <dataValidation allowBlank="1" showInputMessage="1" showErrorMessage="1" prompt="Add additional costs by inserting rows directly below this one" sqref="A31" xr:uid="{656291E8-6506-4365-9139-0B99FFD1E0F4}"/>
    <dataValidation allowBlank="1" showInputMessage="1" showErrorMessage="1" prompt="Add additional positions by inserting rows directly below this one" sqref="A20" xr:uid="{E9DEE29A-4E04-4F3B-8294-637427E18242}"/>
  </dataValidations>
  <pageMargins left="0.7" right="0.7" top="0.75" bottom="0.75" header="0.3" footer="0.3"/>
  <customProperties>
    <customPr name="OrphanNamesChecked" r:id="rId1"/>
  </customPropertie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7759F3-8803-411A-AC9E-8195F6C610F4}">
  <sheetPr>
    <tabColor theme="7"/>
  </sheetPr>
  <dimension ref="A1:G52"/>
  <sheetViews>
    <sheetView zoomScale="90" zoomScaleNormal="90" workbookViewId="0"/>
  </sheetViews>
  <sheetFormatPr defaultColWidth="0" defaultRowHeight="15.6" zeroHeight="1" x14ac:dyDescent="0.3"/>
  <cols>
    <col min="1" max="1" width="56.109375" style="27" customWidth="1"/>
    <col min="2" max="2" width="31.88671875" style="27" customWidth="1"/>
    <col min="3" max="4" width="18.88671875" style="27" customWidth="1"/>
    <col min="5" max="5" width="38.44140625" style="27" customWidth="1"/>
    <col min="6" max="6" width="12.109375" style="27" customWidth="1"/>
    <col min="7" max="7" width="0" style="27" hidden="1" customWidth="1"/>
    <col min="8" max="16384" width="12.109375" style="27" hidden="1"/>
  </cols>
  <sheetData>
    <row r="1" spans="1:6" s="264" customFormat="1" x14ac:dyDescent="0.3">
      <c r="A1" s="216" t="str">
        <f>Instructions!$B$1</f>
        <v>PY25/FY26 WIOA and WFNJ Budget Template</v>
      </c>
      <c r="B1" s="263"/>
    </row>
    <row r="2" spans="1:6" x14ac:dyDescent="0.3">
      <c r="A2" s="246" t="s">
        <v>60</v>
      </c>
      <c r="B2" s="256" t="str">
        <f>IF(ISBLANK('LWDB Funding Sources'!$B$2), "", 'LWDB Funding Sources'!$B$2)</f>
        <v>7/1/2025-6/30/2026</v>
      </c>
      <c r="C2" s="64"/>
      <c r="D2" s="64"/>
      <c r="E2" s="64"/>
    </row>
    <row r="3" spans="1:6" s="13" customFormat="1" ht="14.4" x14ac:dyDescent="0.3">
      <c r="A3" s="257" t="str">
        <f>'LWDB Funding Sources'!$A$3</f>
        <v>LWDB Name</v>
      </c>
      <c r="B3" s="258" t="str">
        <f>IF(ISBLANK('LWDB Funding Sources'!$B$3), "", 'LWDB Funding Sources'!$B$3)</f>
        <v/>
      </c>
      <c r="C3" s="252"/>
      <c r="D3" s="253"/>
    </row>
    <row r="4" spans="1:6" s="13" customFormat="1" ht="14.4" x14ac:dyDescent="0.3">
      <c r="A4" s="259" t="str">
        <f>'LWDB Funding Sources'!$A$4</f>
        <v>Status</v>
      </c>
      <c r="B4" s="260" t="str">
        <f>IF(ISBLANK('LWDB Funding Sources'!$B$4), "", 'LWDB Funding Sources'!$B$4)</f>
        <v/>
      </c>
    </row>
    <row r="5" spans="1:6" x14ac:dyDescent="0.3"/>
    <row r="6" spans="1:6" x14ac:dyDescent="0.3">
      <c r="A6" s="26" t="s">
        <v>225</v>
      </c>
      <c r="B6" s="225"/>
      <c r="C6" s="428" t="s">
        <v>226</v>
      </c>
      <c r="D6" s="429"/>
      <c r="E6" s="430"/>
      <c r="F6" s="60"/>
    </row>
    <row r="7" spans="1:6" x14ac:dyDescent="0.3">
      <c r="A7" s="61" t="s">
        <v>227</v>
      </c>
      <c r="B7" s="224"/>
      <c r="C7" s="431"/>
      <c r="D7" s="432"/>
      <c r="E7" s="433"/>
      <c r="F7" s="64"/>
    </row>
    <row r="8" spans="1:6" x14ac:dyDescent="0.3">
      <c r="A8" s="61" t="s">
        <v>228</v>
      </c>
      <c r="B8" s="222"/>
      <c r="C8" s="434"/>
      <c r="D8" s="435"/>
      <c r="E8" s="436"/>
      <c r="F8" s="64"/>
    </row>
    <row r="9" spans="1:6" x14ac:dyDescent="0.3">
      <c r="A9" s="223" t="s">
        <v>229</v>
      </c>
      <c r="B9" s="79"/>
      <c r="C9" s="437"/>
      <c r="D9" s="438"/>
      <c r="E9" s="439"/>
      <c r="F9" s="64"/>
    </row>
    <row r="10" spans="1:6" x14ac:dyDescent="0.3">
      <c r="A10" s="26"/>
      <c r="B10" s="64"/>
      <c r="C10" s="64"/>
      <c r="D10" s="64"/>
      <c r="E10" s="64"/>
    </row>
    <row r="11" spans="1:6" x14ac:dyDescent="0.3">
      <c r="A11" s="61" t="s">
        <v>235</v>
      </c>
      <c r="B11" s="63"/>
      <c r="C11" s="64"/>
      <c r="D11" s="64"/>
      <c r="E11" s="64"/>
    </row>
    <row r="12" spans="1:6" x14ac:dyDescent="0.3">
      <c r="A12" s="26"/>
      <c r="B12" s="64"/>
      <c r="C12" s="64"/>
      <c r="D12" s="64"/>
      <c r="E12" s="64"/>
    </row>
    <row r="13" spans="1:6" s="28" customFormat="1" x14ac:dyDescent="0.3">
      <c r="A13" s="28" t="s">
        <v>236</v>
      </c>
      <c r="B13" s="375" t="s">
        <v>62</v>
      </c>
      <c r="C13" s="376"/>
      <c r="D13" s="376"/>
      <c r="E13" s="377"/>
    </row>
    <row r="14" spans="1:6" ht="16.2" thickBot="1" x14ac:dyDescent="0.35">
      <c r="A14" s="77" t="s">
        <v>63</v>
      </c>
      <c r="B14" s="30" t="s">
        <v>164</v>
      </c>
      <c r="C14" s="30" t="s">
        <v>237</v>
      </c>
      <c r="D14" s="30" t="s">
        <v>238</v>
      </c>
      <c r="E14" s="30" t="s">
        <v>72</v>
      </c>
    </row>
    <row r="15" spans="1:6" x14ac:dyDescent="0.3">
      <c r="A15" s="67" t="s">
        <v>73</v>
      </c>
      <c r="B15" s="58">
        <f>SUM($C$15:$D$15)</f>
        <v>0</v>
      </c>
      <c r="C15" s="336">
        <f>$C$16+$C$24</f>
        <v>0</v>
      </c>
      <c r="D15" s="336">
        <f>$D$16+$D$24</f>
        <v>0</v>
      </c>
      <c r="E15" s="154"/>
    </row>
    <row r="16" spans="1:6" ht="17.399999999999999" x14ac:dyDescent="0.3">
      <c r="A16" s="33" t="s">
        <v>74</v>
      </c>
      <c r="B16" s="53">
        <f>SUM($C$16:$D$16)</f>
        <v>0</v>
      </c>
      <c r="C16" s="53">
        <f>SUM(C17:C23)</f>
        <v>0</v>
      </c>
      <c r="D16" s="53">
        <f>SUM(D17:D23)</f>
        <v>0</v>
      </c>
      <c r="E16" s="155"/>
    </row>
    <row r="17" spans="1:6" x14ac:dyDescent="0.3">
      <c r="A17" s="69" t="s">
        <v>75</v>
      </c>
      <c r="B17" s="53">
        <f>SUM($C$17:$E$17)</f>
        <v>0</v>
      </c>
      <c r="C17" s="36"/>
      <c r="D17" s="36"/>
      <c r="E17" s="156"/>
    </row>
    <row r="18" spans="1:6" x14ac:dyDescent="0.3">
      <c r="A18" s="69" t="s">
        <v>76</v>
      </c>
      <c r="B18" s="53">
        <f>SUM($C$18:$E$18)</f>
        <v>0</v>
      </c>
      <c r="C18" s="36"/>
      <c r="D18" s="36"/>
      <c r="E18" s="156"/>
    </row>
    <row r="19" spans="1:6" x14ac:dyDescent="0.3">
      <c r="A19" s="69" t="s">
        <v>77</v>
      </c>
      <c r="B19" s="53">
        <f>SUM($C$19:$E$19)</f>
        <v>0</v>
      </c>
      <c r="C19" s="36"/>
      <c r="D19" s="36"/>
      <c r="E19" s="156"/>
    </row>
    <row r="20" spans="1:6" x14ac:dyDescent="0.3">
      <c r="A20" s="69" t="s">
        <v>78</v>
      </c>
      <c r="B20" s="53">
        <f>SUM($C$20:$E$20)</f>
        <v>0</v>
      </c>
      <c r="C20" s="36"/>
      <c r="D20" s="36"/>
      <c r="E20" s="156"/>
    </row>
    <row r="21" spans="1:6" x14ac:dyDescent="0.3">
      <c r="A21" s="69" t="s">
        <v>79</v>
      </c>
      <c r="B21" s="53">
        <f>SUM($C$21:$E$21)</f>
        <v>0</v>
      </c>
      <c r="C21" s="36"/>
      <c r="D21" s="36"/>
      <c r="E21" s="156"/>
    </row>
    <row r="22" spans="1:6" x14ac:dyDescent="0.3">
      <c r="A22" s="35" t="s">
        <v>80</v>
      </c>
      <c r="B22" s="53">
        <f>SUM($C$22:$E$22)</f>
        <v>0</v>
      </c>
      <c r="C22" s="36"/>
      <c r="D22" s="36"/>
      <c r="E22" s="156"/>
    </row>
    <row r="23" spans="1:6" x14ac:dyDescent="0.3">
      <c r="A23" s="334"/>
      <c r="B23" s="111"/>
      <c r="C23" s="335"/>
      <c r="D23" s="335"/>
      <c r="E23" s="337"/>
    </row>
    <row r="24" spans="1:6" ht="18" thickBot="1" x14ac:dyDescent="0.35">
      <c r="A24" s="38" t="s">
        <v>149</v>
      </c>
      <c r="B24" s="55">
        <f>SUM($C$24:$D$24)</f>
        <v>0</v>
      </c>
      <c r="C24" s="71"/>
      <c r="D24" s="71"/>
      <c r="E24" s="162"/>
    </row>
    <row r="25" spans="1:6" x14ac:dyDescent="0.3">
      <c r="A25" s="41" t="s">
        <v>82</v>
      </c>
      <c r="B25" s="58">
        <f>SUM($C$25:$D$25)</f>
        <v>0</v>
      </c>
      <c r="C25" s="57">
        <f>SUM($C$26:$C$31)</f>
        <v>0</v>
      </c>
      <c r="D25" s="57">
        <f>SUM($D$26:$D$31)</f>
        <v>0</v>
      </c>
      <c r="E25" s="163"/>
    </row>
    <row r="26" spans="1:6" ht="17.399999999999999" x14ac:dyDescent="0.3">
      <c r="A26" s="43" t="s">
        <v>83</v>
      </c>
      <c r="B26" s="53">
        <f>SUM($C$26:$D$26)</f>
        <v>0</v>
      </c>
      <c r="C26" s="72"/>
      <c r="D26" s="72"/>
      <c r="E26" s="157"/>
    </row>
    <row r="27" spans="1:6" ht="17.399999999999999" x14ac:dyDescent="0.3">
      <c r="A27" s="43" t="s">
        <v>150</v>
      </c>
      <c r="B27" s="53">
        <f>SUM($C$27:$D$27)</f>
        <v>0</v>
      </c>
      <c r="C27" s="72"/>
      <c r="D27" s="72"/>
      <c r="E27" s="157"/>
    </row>
    <row r="28" spans="1:6" ht="17.399999999999999" x14ac:dyDescent="0.3">
      <c r="A28" s="43" t="s">
        <v>85</v>
      </c>
      <c r="B28" s="53">
        <f>SUM($C$28:$D$28)</f>
        <v>0</v>
      </c>
      <c r="C28" s="72"/>
      <c r="D28" s="72"/>
      <c r="E28" s="157"/>
    </row>
    <row r="29" spans="1:6" x14ac:dyDescent="0.3">
      <c r="A29" s="43" t="s">
        <v>151</v>
      </c>
      <c r="B29" s="53">
        <f>SUM($C$29:$D$29)</f>
        <v>0</v>
      </c>
      <c r="C29" s="44"/>
      <c r="D29" s="44"/>
      <c r="E29" s="158"/>
    </row>
    <row r="30" spans="1:6" x14ac:dyDescent="0.3">
      <c r="A30" s="43" t="s">
        <v>87</v>
      </c>
      <c r="B30" s="53">
        <f>SUM($C$30:$D$30)</f>
        <v>0</v>
      </c>
      <c r="C30" s="44"/>
      <c r="D30" s="44"/>
      <c r="E30" s="158"/>
    </row>
    <row r="31" spans="1:6" ht="16.2" thickBot="1" x14ac:dyDescent="0.35">
      <c r="A31" s="207" t="s">
        <v>231</v>
      </c>
      <c r="B31" s="208">
        <f>SUM($C$31:$E$31)</f>
        <v>0</v>
      </c>
      <c r="C31" s="209"/>
      <c r="D31" s="209"/>
      <c r="E31" s="210"/>
      <c r="F31" s="206"/>
    </row>
    <row r="32" spans="1:6" x14ac:dyDescent="0.3">
      <c r="A32" s="41" t="s">
        <v>232</v>
      </c>
      <c r="B32" s="58">
        <f>SUM($C$32:$D$32)</f>
        <v>0</v>
      </c>
      <c r="C32" s="58">
        <f>SUM(C33:C34)</f>
        <v>0</v>
      </c>
      <c r="D32" s="58">
        <f>SUM(D33:D34)</f>
        <v>0</v>
      </c>
      <c r="E32" s="323"/>
    </row>
    <row r="33" spans="1:5" x14ac:dyDescent="0.3">
      <c r="A33" s="159" t="s">
        <v>91</v>
      </c>
      <c r="B33" s="53">
        <f>SUM($C$33:$D$33)</f>
        <v>0</v>
      </c>
      <c r="C33" s="44"/>
      <c r="D33" s="44"/>
      <c r="E33" s="158"/>
    </row>
    <row r="34" spans="1:5" ht="16.2" thickBot="1" x14ac:dyDescent="0.35">
      <c r="A34" s="317"/>
      <c r="B34" s="111"/>
      <c r="C34" s="106"/>
      <c r="D34" s="106"/>
      <c r="E34" s="319"/>
    </row>
    <row r="35" spans="1:5" ht="16.2" thickBot="1" x14ac:dyDescent="0.35">
      <c r="A35" s="49" t="s">
        <v>92</v>
      </c>
      <c r="B35" s="59">
        <f>$B$15+$B$25+$B$32</f>
        <v>0</v>
      </c>
      <c r="C35" s="59">
        <f>$C$15+$C$25+$C$32</f>
        <v>0</v>
      </c>
      <c r="D35" s="59">
        <f>$D$15+$D$25+$D$32</f>
        <v>0</v>
      </c>
      <c r="E35" s="324"/>
    </row>
    <row r="36" spans="1:5" x14ac:dyDescent="0.3">
      <c r="A36" s="51"/>
      <c r="B36" s="51"/>
      <c r="C36" s="51"/>
      <c r="D36" s="51"/>
    </row>
    <row r="37" spans="1:5" x14ac:dyDescent="0.3">
      <c r="A37" s="27" t="s">
        <v>93</v>
      </c>
    </row>
    <row r="38" spans="1:5" x14ac:dyDescent="0.3">
      <c r="A38" s="27" t="s">
        <v>94</v>
      </c>
    </row>
    <row r="39" spans="1:5" x14ac:dyDescent="0.3">
      <c r="A39" s="27" t="s">
        <v>95</v>
      </c>
    </row>
    <row r="40" spans="1:5" x14ac:dyDescent="0.3">
      <c r="A40" s="27" t="s">
        <v>96</v>
      </c>
    </row>
    <row r="41" spans="1:5" x14ac:dyDescent="0.3">
      <c r="A41" s="27" t="s">
        <v>97</v>
      </c>
    </row>
    <row r="42" spans="1:5" x14ac:dyDescent="0.3"/>
    <row r="43" spans="1:5" x14ac:dyDescent="0.3">
      <c r="A43" s="427" t="s">
        <v>234</v>
      </c>
      <c r="B43" s="427"/>
      <c r="C43" s="427"/>
      <c r="D43" s="427"/>
    </row>
    <row r="44" spans="1:5" x14ac:dyDescent="0.3">
      <c r="A44" s="74" t="s">
        <v>63</v>
      </c>
      <c r="B44" s="75" t="s">
        <v>64</v>
      </c>
      <c r="C44" s="30" t="s">
        <v>237</v>
      </c>
      <c r="D44" s="30" t="s">
        <v>238</v>
      </c>
    </row>
    <row r="45" spans="1:5" x14ac:dyDescent="0.3">
      <c r="A45" s="76" t="s">
        <v>239</v>
      </c>
      <c r="B45" s="53">
        <f>SUM(C45:D45)</f>
        <v>0</v>
      </c>
      <c r="C45" s="44"/>
      <c r="D45" s="44"/>
    </row>
    <row r="46" spans="1:5" x14ac:dyDescent="0.3">
      <c r="A46" s="76" t="s">
        <v>154</v>
      </c>
      <c r="B46" s="53">
        <f t="shared" ref="B46:B47" si="0">SUM(C46:D46)</f>
        <v>0</v>
      </c>
      <c r="C46" s="44"/>
      <c r="D46" s="44"/>
    </row>
    <row r="47" spans="1:5" x14ac:dyDescent="0.3">
      <c r="A47" s="76" t="s">
        <v>156</v>
      </c>
      <c r="B47" s="53">
        <f t="shared" si="0"/>
        <v>0</v>
      </c>
      <c r="C47" s="44"/>
      <c r="D47" s="44"/>
    </row>
    <row r="48" spans="1:5" x14ac:dyDescent="0.3"/>
    <row r="49" spans="1:6" s="13" customFormat="1" ht="15" customHeight="1" x14ac:dyDescent="0.3">
      <c r="A49" s="255" t="s">
        <v>56</v>
      </c>
      <c r="B49" s="261">
        <f>Instructions!$B$37</f>
        <v>1.1000000000000001</v>
      </c>
      <c r="C49" s="27"/>
      <c r="D49" s="27"/>
      <c r="E49" s="27"/>
      <c r="F49" s="27"/>
    </row>
    <row r="50" spans="1:6" s="13" customFormat="1" ht="15" customHeight="1" x14ac:dyDescent="0.3">
      <c r="A50" s="255" t="s">
        <v>98</v>
      </c>
      <c r="B50" s="262">
        <f>Instructions!$B$38</f>
        <v>45769</v>
      </c>
      <c r="C50" s="27"/>
      <c r="D50" s="27"/>
      <c r="E50" s="27"/>
      <c r="F50" s="27"/>
    </row>
    <row r="51" spans="1:6" s="13" customFormat="1" x14ac:dyDescent="0.3">
      <c r="A51" s="255" t="s">
        <v>58</v>
      </c>
      <c r="B51" s="261" t="str">
        <f>Instructions!$B$39</f>
        <v>Sarah.SingerQuast@dol.nj.gov</v>
      </c>
      <c r="C51" s="27"/>
      <c r="D51" s="27"/>
      <c r="E51" s="27"/>
      <c r="F51" s="27"/>
    </row>
    <row r="52" spans="1:6" x14ac:dyDescent="0.3"/>
  </sheetData>
  <sheetProtection algorithmName="SHA-512" hashValue="lTqgalKklrhJuDvwWOPxKGmTeGnJVcpdk1sLIwLdIjwvDzNIfQjw8JcOOoXTltLY/1h5q8lJHXXyv1b/b04r8g==" saltValue="/m8mYWuk7oYTl6xh1tZw/A==" spinCount="100000" sheet="1" insertColumns="0" insertRows="0"/>
  <mergeCells count="4">
    <mergeCell ref="A43:D43"/>
    <mergeCell ref="B13:E13"/>
    <mergeCell ref="C6:E6"/>
    <mergeCell ref="C7:E9"/>
  </mergeCells>
  <conditionalFormatting sqref="B4">
    <cfRule type="cellIs" dxfId="21" priority="1" operator="equal">
      <formula>"Approved"</formula>
    </cfRule>
    <cfRule type="cellIs" dxfId="20" priority="2" operator="equal">
      <formula>"Pending Review"</formula>
    </cfRule>
    <cfRule type="cellIs" dxfId="19" priority="3" operator="equal">
      <formula>"Draft"</formula>
    </cfRule>
  </conditionalFormatting>
  <dataValidations count="7">
    <dataValidation type="textLength" operator="greaterThan" allowBlank="1" showInputMessage="1" showErrorMessage="1" promptTitle="Input text only" prompt="This cell will only accept letters" sqref="F31" xr:uid="{C6A67D34-CC43-46B1-9053-42F691F46D46}">
      <formula1>0</formula1>
    </dataValidation>
    <dataValidation type="list" allowBlank="1" showInputMessage="1" showErrorMessage="1" sqref="B11" xr:uid="{7CF4AB5A-1C59-448B-A1E4-FFD00E0F0179}">
      <formula1>"OSY,ISY"</formula1>
    </dataValidation>
    <dataValidation type="decimal" operator="greaterThanOrEqual" allowBlank="1" showInputMessage="1" showErrorMessage="1" prompt="This cell will only accept positive numbers" sqref="C16:D24 C26:D31 C33:D34 C45:D47" xr:uid="{2FE9B6AD-D80B-4667-8CB5-4331639BB579}">
      <formula1>0</formula1>
    </dataValidation>
    <dataValidation type="textLength" operator="greaterThan" allowBlank="1" showInputMessage="1" showErrorMessage="1" prompt="This cell will only accept text" sqref="E15:E35" xr:uid="{B08E599F-9640-4127-B65D-43039895226A}">
      <formula1>0</formula1>
    </dataValidation>
    <dataValidation type="textLength" operator="greaterThan" allowBlank="1" showInputMessage="1" showErrorMessage="1" prompt="This cell will only accept letters" sqref="C7:E9" xr:uid="{7E41F281-4554-424D-BB7F-8A9EB0E89A25}">
      <formula1>0</formula1>
    </dataValidation>
    <dataValidation allowBlank="1" showInputMessage="1" showErrorMessage="1" prompt="Add additional costs by inserting rows directly below this one" sqref="A33" xr:uid="{6FDB39B3-4EB7-4523-A2DC-D42A8FE77264}"/>
    <dataValidation allowBlank="1" showInputMessage="1" showErrorMessage="1" prompt="Add additional positions by inserting rows directly below this one" sqref="A22" xr:uid="{65F9F2CB-D820-4D32-9975-C697CB00830E}"/>
  </dataValidations>
  <pageMargins left="0.7" right="0.7" top="0.75" bottom="0.75" header="0.3" footer="0.3"/>
  <pageSetup orientation="portrait" horizontalDpi="1200" verticalDpi="1200" r:id="rId1"/>
  <customProperties>
    <customPr name="OrphanNamesChecked" r:id="rId2"/>
  </customPropertie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61F19C-275C-49EE-9542-BB12D69FEB34}">
  <sheetPr>
    <tabColor theme="7"/>
  </sheetPr>
  <dimension ref="A1:G52"/>
  <sheetViews>
    <sheetView zoomScale="90" zoomScaleNormal="90" workbookViewId="0"/>
  </sheetViews>
  <sheetFormatPr defaultColWidth="0" defaultRowHeight="15.6" zeroHeight="1" x14ac:dyDescent="0.3"/>
  <cols>
    <col min="1" max="1" width="56.109375" style="27" customWidth="1"/>
    <col min="2" max="2" width="31.5546875" style="27" bestFit="1" customWidth="1"/>
    <col min="3" max="4" width="18.88671875" style="27" customWidth="1"/>
    <col min="5" max="5" width="18.5546875" style="27" customWidth="1"/>
    <col min="6" max="6" width="30.109375" style="27" customWidth="1"/>
    <col min="7" max="7" width="12.109375" style="27" customWidth="1"/>
    <col min="8" max="16384" width="12.109375" style="27" hidden="1"/>
  </cols>
  <sheetData>
    <row r="1" spans="1:6" s="13" customFormat="1" x14ac:dyDescent="0.3">
      <c r="A1" s="216" t="str">
        <f>Instructions!$B$1</f>
        <v>PY25/FY26 WIOA and WFNJ Budget Template</v>
      </c>
      <c r="B1" s="250"/>
    </row>
    <row r="2" spans="1:6" x14ac:dyDescent="0.3">
      <c r="A2" s="246" t="s">
        <v>60</v>
      </c>
      <c r="B2" s="256" t="str">
        <f>IF(ISBLANK('LWDB Funding Sources'!$B$2), "", 'LWDB Funding Sources'!$B$2)</f>
        <v>7/1/2025-6/30/2026</v>
      </c>
      <c r="C2" s="64"/>
      <c r="D2" s="64"/>
      <c r="E2" s="64"/>
    </row>
    <row r="3" spans="1:6" s="13" customFormat="1" ht="14.4" x14ac:dyDescent="0.3">
      <c r="A3" s="257" t="str">
        <f>'LWDB Funding Sources'!$A$3</f>
        <v>LWDB Name</v>
      </c>
      <c r="B3" s="258" t="str">
        <f>IF(ISBLANK('LWDB Funding Sources'!$B$3), "", 'LWDB Funding Sources'!$B$3)</f>
        <v/>
      </c>
      <c r="C3" s="252"/>
      <c r="D3" s="253"/>
    </row>
    <row r="4" spans="1:6" s="13" customFormat="1" ht="14.4" x14ac:dyDescent="0.3">
      <c r="A4" s="259" t="str">
        <f>'LWDB Funding Sources'!$A$4</f>
        <v>Status</v>
      </c>
      <c r="B4" s="260" t="str">
        <f>IF(ISBLANK('LWDB Funding Sources'!$B$4), "", 'LWDB Funding Sources'!$B$4)</f>
        <v/>
      </c>
    </row>
    <row r="5" spans="1:6" s="13" customFormat="1" ht="14.4" x14ac:dyDescent="0.3"/>
    <row r="6" spans="1:6" s="13" customFormat="1" ht="14.4" x14ac:dyDescent="0.3"/>
    <row r="7" spans="1:6" x14ac:dyDescent="0.3">
      <c r="A7" s="26" t="s">
        <v>225</v>
      </c>
      <c r="B7" s="225"/>
      <c r="C7" s="417" t="s">
        <v>226</v>
      </c>
      <c r="D7" s="417"/>
      <c r="E7" s="417"/>
      <c r="F7" s="417"/>
    </row>
    <row r="8" spans="1:6" x14ac:dyDescent="0.3">
      <c r="A8" s="61" t="s">
        <v>227</v>
      </c>
      <c r="B8" s="224"/>
      <c r="C8" s="418"/>
      <c r="D8" s="419"/>
      <c r="E8" s="419"/>
      <c r="F8" s="420"/>
    </row>
    <row r="9" spans="1:6" x14ac:dyDescent="0.3">
      <c r="A9" s="61" t="s">
        <v>228</v>
      </c>
      <c r="B9" s="222"/>
      <c r="C9" s="421"/>
      <c r="D9" s="422"/>
      <c r="E9" s="422"/>
      <c r="F9" s="423"/>
    </row>
    <row r="10" spans="1:6" x14ac:dyDescent="0.3">
      <c r="A10" s="223" t="s">
        <v>229</v>
      </c>
      <c r="B10" s="79"/>
      <c r="C10" s="424"/>
      <c r="D10" s="425"/>
      <c r="E10" s="425"/>
      <c r="F10" s="426"/>
    </row>
    <row r="11" spans="1:6" x14ac:dyDescent="0.3">
      <c r="A11" s="26"/>
      <c r="B11" s="64"/>
      <c r="C11" s="64"/>
      <c r="D11" s="64"/>
      <c r="E11" s="64"/>
      <c r="F11" s="64"/>
    </row>
    <row r="12" spans="1:6" x14ac:dyDescent="0.3">
      <c r="A12" s="26"/>
      <c r="B12" s="375" t="s">
        <v>62</v>
      </c>
      <c r="C12" s="376"/>
      <c r="D12" s="376"/>
      <c r="E12" s="376"/>
      <c r="F12" s="377"/>
    </row>
    <row r="13" spans="1:6" s="28" customFormat="1" x14ac:dyDescent="0.3">
      <c r="A13" s="28" t="s">
        <v>240</v>
      </c>
    </row>
    <row r="14" spans="1:6" ht="16.2" thickBot="1" x14ac:dyDescent="0.35">
      <c r="A14" s="344" t="s">
        <v>63</v>
      </c>
      <c r="B14" s="66" t="s">
        <v>64</v>
      </c>
      <c r="C14" s="345" t="s">
        <v>68</v>
      </c>
      <c r="D14" s="66" t="s">
        <v>69</v>
      </c>
      <c r="E14" s="66" t="s">
        <v>70</v>
      </c>
      <c r="F14" s="65" t="s">
        <v>72</v>
      </c>
    </row>
    <row r="15" spans="1:6" x14ac:dyDescent="0.3">
      <c r="A15" s="67" t="s">
        <v>73</v>
      </c>
      <c r="B15" s="58">
        <f>SUM($C$15:$E$15)</f>
        <v>0</v>
      </c>
      <c r="C15" s="336">
        <f>$C$16+$C$24</f>
        <v>0</v>
      </c>
      <c r="D15" s="336">
        <f>$D$16+$D$24</f>
        <v>0</v>
      </c>
      <c r="E15" s="336">
        <f>$E$16+$E$24</f>
        <v>0</v>
      </c>
      <c r="F15" s="68"/>
    </row>
    <row r="16" spans="1:6" ht="17.399999999999999" x14ac:dyDescent="0.3">
      <c r="A16" s="33" t="s">
        <v>74</v>
      </c>
      <c r="B16" s="53">
        <f>SUM($C$16:$E$16)</f>
        <v>0</v>
      </c>
      <c r="C16" s="53">
        <f>SUM(C17:C23)</f>
        <v>0</v>
      </c>
      <c r="D16" s="53">
        <f>SUM(D17:D23)</f>
        <v>0</v>
      </c>
      <c r="E16" s="53">
        <f>SUM(E17:E23)</f>
        <v>0</v>
      </c>
      <c r="F16" s="34"/>
    </row>
    <row r="17" spans="1:6" x14ac:dyDescent="0.3">
      <c r="A17" s="69" t="s">
        <v>75</v>
      </c>
      <c r="B17" s="127">
        <f>SUM($C$17:$E$17)</f>
        <v>0</v>
      </c>
      <c r="C17" s="36"/>
      <c r="D17" s="36"/>
      <c r="E17" s="36"/>
      <c r="F17" s="70"/>
    </row>
    <row r="18" spans="1:6" x14ac:dyDescent="0.3">
      <c r="A18" s="69" t="s">
        <v>76</v>
      </c>
      <c r="B18" s="127">
        <f>SUM($C$18:$E$18)</f>
        <v>0</v>
      </c>
      <c r="C18" s="36"/>
      <c r="D18" s="36"/>
      <c r="E18" s="36"/>
      <c r="F18" s="70"/>
    </row>
    <row r="19" spans="1:6" x14ac:dyDescent="0.3">
      <c r="A19" s="69" t="s">
        <v>77</v>
      </c>
      <c r="B19" s="127">
        <f>SUM($C$19:$E$19)</f>
        <v>0</v>
      </c>
      <c r="C19" s="36"/>
      <c r="D19" s="36"/>
      <c r="E19" s="36"/>
      <c r="F19" s="70"/>
    </row>
    <row r="20" spans="1:6" x14ac:dyDescent="0.3">
      <c r="A20" s="69" t="s">
        <v>78</v>
      </c>
      <c r="B20" s="127">
        <f>SUM($C$20:$E$20)</f>
        <v>0</v>
      </c>
      <c r="C20" s="36"/>
      <c r="D20" s="36"/>
      <c r="E20" s="36"/>
      <c r="F20" s="70"/>
    </row>
    <row r="21" spans="1:6" x14ac:dyDescent="0.3">
      <c r="A21" s="69" t="s">
        <v>79</v>
      </c>
      <c r="B21" s="127">
        <f>SUM($C$21:$E$21)</f>
        <v>0</v>
      </c>
      <c r="C21" s="36"/>
      <c r="D21" s="36"/>
      <c r="E21" s="36"/>
      <c r="F21" s="70"/>
    </row>
    <row r="22" spans="1:6" x14ac:dyDescent="0.3">
      <c r="A22" s="35" t="s">
        <v>80</v>
      </c>
      <c r="B22" s="127">
        <f>SUM($C$22:$E$22)</f>
        <v>0</v>
      </c>
      <c r="C22" s="36"/>
      <c r="D22" s="36"/>
      <c r="E22" s="36"/>
      <c r="F22" s="70"/>
    </row>
    <row r="23" spans="1:6" x14ac:dyDescent="0.3">
      <c r="A23" s="334"/>
      <c r="B23" s="340"/>
      <c r="C23" s="335"/>
      <c r="D23" s="335"/>
      <c r="E23" s="335"/>
      <c r="F23" s="95"/>
    </row>
    <row r="24" spans="1:6" ht="18" thickBot="1" x14ac:dyDescent="0.35">
      <c r="A24" s="93" t="s">
        <v>149</v>
      </c>
      <c r="B24" s="111">
        <f>SUM($C$24:$E$24)</f>
        <v>0</v>
      </c>
      <c r="C24" s="170"/>
      <c r="D24" s="170"/>
      <c r="E24" s="170"/>
      <c r="F24" s="95"/>
    </row>
    <row r="25" spans="1:6" x14ac:dyDescent="0.3">
      <c r="A25" s="41" t="s">
        <v>82</v>
      </c>
      <c r="B25" s="58">
        <f>SUM($C$25:$E$25)</f>
        <v>0</v>
      </c>
      <c r="C25" s="57">
        <f>SUM($C$26:$C$31)</f>
        <v>0</v>
      </c>
      <c r="D25" s="57">
        <f>SUM($D$26:$D$31)</f>
        <v>0</v>
      </c>
      <c r="E25" s="57">
        <f>SUM($E$26:$E$31)</f>
        <v>0</v>
      </c>
      <c r="F25" s="68"/>
    </row>
    <row r="26" spans="1:6" ht="17.399999999999999" x14ac:dyDescent="0.3">
      <c r="A26" s="43" t="s">
        <v>83</v>
      </c>
      <c r="B26" s="53">
        <f>SUM($C$26:$E$26)</f>
        <v>0</v>
      </c>
      <c r="C26" s="72"/>
      <c r="D26" s="72"/>
      <c r="E26" s="72"/>
      <c r="F26" s="70"/>
    </row>
    <row r="27" spans="1:6" ht="17.399999999999999" x14ac:dyDescent="0.3">
      <c r="A27" s="43" t="s">
        <v>150</v>
      </c>
      <c r="B27" s="53">
        <f>SUM($C$27:$E$27)</f>
        <v>0</v>
      </c>
      <c r="C27" s="72"/>
      <c r="D27" s="72"/>
      <c r="E27" s="72"/>
      <c r="F27" s="70"/>
    </row>
    <row r="28" spans="1:6" ht="17.399999999999999" x14ac:dyDescent="0.3">
      <c r="A28" s="43" t="s">
        <v>85</v>
      </c>
      <c r="B28" s="53">
        <f>SUM($C$28:$E$28)</f>
        <v>0</v>
      </c>
      <c r="C28" s="72"/>
      <c r="D28" s="72"/>
      <c r="E28" s="72"/>
      <c r="F28" s="70"/>
    </row>
    <row r="29" spans="1:6" x14ac:dyDescent="0.3">
      <c r="A29" s="43" t="s">
        <v>151</v>
      </c>
      <c r="B29" s="53">
        <f>SUM($C$29:$E$29)</f>
        <v>0</v>
      </c>
      <c r="C29" s="44"/>
      <c r="D29" s="44"/>
      <c r="E29" s="44"/>
      <c r="F29" s="70"/>
    </row>
    <row r="30" spans="1:6" x14ac:dyDescent="0.3">
      <c r="A30" s="43" t="s">
        <v>87</v>
      </c>
      <c r="B30" s="53">
        <f>SUM($C$30:$E$30)</f>
        <v>0</v>
      </c>
      <c r="C30" s="44"/>
      <c r="D30" s="44"/>
      <c r="E30" s="44"/>
      <c r="F30" s="70"/>
    </row>
    <row r="31" spans="1:6" ht="16.2" thickBot="1" x14ac:dyDescent="0.35">
      <c r="A31" s="204" t="s">
        <v>231</v>
      </c>
      <c r="B31" s="186">
        <f>SUM($C$31:$E$31)</f>
        <v>0</v>
      </c>
      <c r="C31" s="103"/>
      <c r="D31" s="103"/>
      <c r="E31" s="103"/>
      <c r="F31" s="205"/>
    </row>
    <row r="32" spans="1:6" x14ac:dyDescent="0.3">
      <c r="A32" s="41" t="s">
        <v>232</v>
      </c>
      <c r="B32" s="58">
        <f>SUM($C$32:$E$32)</f>
        <v>0</v>
      </c>
      <c r="C32" s="58">
        <f>SUM(C33:C34)</f>
        <v>0</v>
      </c>
      <c r="D32" s="58">
        <f t="shared" ref="D32:E32" si="0">SUM(D33:D34)</f>
        <v>0</v>
      </c>
      <c r="E32" s="58">
        <f t="shared" si="0"/>
        <v>0</v>
      </c>
      <c r="F32" s="68"/>
    </row>
    <row r="33" spans="1:7" x14ac:dyDescent="0.3">
      <c r="A33" s="159" t="s">
        <v>91</v>
      </c>
      <c r="B33" s="53">
        <f>SUM($C$33:$E$33)</f>
        <v>0</v>
      </c>
      <c r="C33" s="44"/>
      <c r="D33" s="44"/>
      <c r="E33" s="44"/>
      <c r="F33" s="70"/>
    </row>
    <row r="34" spans="1:7" ht="16.2" thickBot="1" x14ac:dyDescent="0.35">
      <c r="A34" s="317"/>
      <c r="B34" s="111"/>
      <c r="C34" s="106"/>
      <c r="D34" s="106"/>
      <c r="E34" s="106"/>
      <c r="F34" s="95"/>
    </row>
    <row r="35" spans="1:7" ht="16.2" thickBot="1" x14ac:dyDescent="0.35">
      <c r="A35" s="49" t="s">
        <v>92</v>
      </c>
      <c r="B35" s="59">
        <f>$B$15+$B$25+$B$32</f>
        <v>0</v>
      </c>
      <c r="C35" s="59">
        <f>$C$15+$C$25+$C$32</f>
        <v>0</v>
      </c>
      <c r="D35" s="59">
        <f>$D$15+$D$25+$D$32</f>
        <v>0</v>
      </c>
      <c r="E35" s="59">
        <f>$E$15+$E$25+$E$32</f>
        <v>0</v>
      </c>
      <c r="F35" s="73"/>
    </row>
    <row r="36" spans="1:7" x14ac:dyDescent="0.3">
      <c r="A36" s="51"/>
      <c r="B36" s="51"/>
      <c r="C36" s="51"/>
      <c r="D36" s="51"/>
    </row>
    <row r="37" spans="1:7" x14ac:dyDescent="0.3">
      <c r="A37" s="27" t="s">
        <v>93</v>
      </c>
    </row>
    <row r="38" spans="1:7" x14ac:dyDescent="0.3">
      <c r="A38" s="27" t="s">
        <v>94</v>
      </c>
    </row>
    <row r="39" spans="1:7" x14ac:dyDescent="0.3">
      <c r="A39" s="27" t="s">
        <v>95</v>
      </c>
    </row>
    <row r="40" spans="1:7" x14ac:dyDescent="0.3">
      <c r="A40" s="27" t="s">
        <v>96</v>
      </c>
    </row>
    <row r="41" spans="1:7" x14ac:dyDescent="0.3">
      <c r="A41" s="27" t="s">
        <v>97</v>
      </c>
    </row>
    <row r="42" spans="1:7" x14ac:dyDescent="0.3"/>
    <row r="43" spans="1:7" x14ac:dyDescent="0.3">
      <c r="A43" s="440" t="s">
        <v>234</v>
      </c>
      <c r="B43" s="441"/>
      <c r="C43" s="441"/>
      <c r="D43" s="441"/>
      <c r="E43" s="442"/>
    </row>
    <row r="44" spans="1:7" x14ac:dyDescent="0.3">
      <c r="A44" s="74" t="s">
        <v>63</v>
      </c>
      <c r="B44" s="75" t="s">
        <v>64</v>
      </c>
      <c r="C44" s="30" t="s">
        <v>68</v>
      </c>
      <c r="D44" s="30" t="s">
        <v>70</v>
      </c>
      <c r="E44" s="30" t="s">
        <v>69</v>
      </c>
    </row>
    <row r="45" spans="1:7" x14ac:dyDescent="0.3">
      <c r="A45" s="76" t="s">
        <v>241</v>
      </c>
      <c r="B45" s="53">
        <f>SUM($C$45:$D$45)</f>
        <v>0</v>
      </c>
      <c r="C45" s="44"/>
      <c r="D45" s="44"/>
      <c r="E45" s="78"/>
    </row>
    <row r="46" spans="1:7" x14ac:dyDescent="0.3">
      <c r="A46" s="76" t="s">
        <v>242</v>
      </c>
      <c r="B46" s="53">
        <f>SUM($C$46:$D$46)</f>
        <v>0</v>
      </c>
      <c r="C46" s="44"/>
      <c r="D46" s="44"/>
      <c r="E46" s="78"/>
    </row>
    <row r="47" spans="1:7" x14ac:dyDescent="0.3">
      <c r="A47" s="76" t="s">
        <v>243</v>
      </c>
      <c r="B47" s="53">
        <f>SUM($C$47:$D$47)</f>
        <v>0</v>
      </c>
      <c r="C47" s="44"/>
      <c r="D47" s="44"/>
      <c r="E47" s="78"/>
    </row>
    <row r="48" spans="1:7" x14ac:dyDescent="0.3">
      <c r="C48" s="13"/>
      <c r="D48" s="13"/>
      <c r="E48" s="13"/>
      <c r="F48" s="13"/>
      <c r="G48" s="13"/>
    </row>
    <row r="49" spans="1:7" s="13" customFormat="1" ht="15" customHeight="1" x14ac:dyDescent="0.3">
      <c r="A49" s="255" t="s">
        <v>56</v>
      </c>
      <c r="B49" s="261">
        <f>Instructions!$B$37</f>
        <v>1.1000000000000001</v>
      </c>
    </row>
    <row r="50" spans="1:7" s="13" customFormat="1" ht="15" customHeight="1" x14ac:dyDescent="0.3">
      <c r="A50" s="255" t="s">
        <v>98</v>
      </c>
      <c r="B50" s="262">
        <f>Instructions!$B$38</f>
        <v>45769</v>
      </c>
    </row>
    <row r="51" spans="1:7" s="13" customFormat="1" ht="14.4" x14ac:dyDescent="0.3">
      <c r="A51" s="255" t="s">
        <v>58</v>
      </c>
      <c r="B51" s="261" t="str">
        <f>Instructions!$B$39</f>
        <v>Sarah.SingerQuast@dol.nj.gov</v>
      </c>
    </row>
    <row r="52" spans="1:7" x14ac:dyDescent="0.3">
      <c r="C52" s="13"/>
      <c r="D52" s="13"/>
      <c r="E52" s="13"/>
      <c r="F52" s="13"/>
      <c r="G52" s="13"/>
    </row>
  </sheetData>
  <sheetProtection algorithmName="SHA-512" hashValue="f/1VMT61JTAofbUTIMlAe1phDOtNYww9Xp3PgcQThHfxl5wR+1M/32FcTshF8XcBRJIe5t1CLn6I8XnxfFG7ew==" saltValue="RA4AcJix3q58MF3mt7y8dg==" spinCount="100000" sheet="1" insertColumns="0" insertRows="0"/>
  <mergeCells count="4">
    <mergeCell ref="A43:E43"/>
    <mergeCell ref="B12:F12"/>
    <mergeCell ref="C7:F7"/>
    <mergeCell ref="C8:F10"/>
  </mergeCells>
  <conditionalFormatting sqref="B4">
    <cfRule type="cellIs" dxfId="18" priority="1" operator="equal">
      <formula>"Approved"</formula>
    </cfRule>
    <cfRule type="cellIs" dxfId="17" priority="2" operator="equal">
      <formula>"Pending Review"</formula>
    </cfRule>
    <cfRule type="cellIs" dxfId="16" priority="3" operator="equal">
      <formula>"Draft"</formula>
    </cfRule>
  </conditionalFormatting>
  <dataValidations count="6">
    <dataValidation type="decimal" operator="greaterThan" allowBlank="1" showInputMessage="1" showErrorMessage="1" promptTitle="Input positive numbers only" prompt="This cell will only accept positive numbers" sqref="C3:E3" xr:uid="{1A6BA99E-1BCF-4329-A636-7749B0124FA5}">
      <formula1>0</formula1>
    </dataValidation>
    <dataValidation type="decimal" operator="greaterThanOrEqual" allowBlank="1" showInputMessage="1" showErrorMessage="1" prompt="This cell will only accept positive numbers" sqref="C17:E24 C26:E31 C33:E34 C45:E47" xr:uid="{BE33E9E5-FB3A-46BB-84E1-B167C6CF5E5A}">
      <formula1>0</formula1>
    </dataValidation>
    <dataValidation type="textLength" operator="greaterThan" allowBlank="1" showInputMessage="1" showErrorMessage="1" prompt="This cell will only accept text" sqref="F15:F35" xr:uid="{9DEA8A46-6E41-44FD-9D44-64F5C7BB94D6}">
      <formula1>0</formula1>
    </dataValidation>
    <dataValidation type="textLength" operator="greaterThan" allowBlank="1" showInputMessage="1" showErrorMessage="1" prompt="This cell will only accept letters" sqref="C8:F10" xr:uid="{C4D715A1-31D4-4BC7-A6C0-9062717D0821}">
      <formula1>0</formula1>
    </dataValidation>
    <dataValidation allowBlank="1" showInputMessage="1" showErrorMessage="1" prompt="Add additional costs by inserting rows directly below this one" sqref="A33" xr:uid="{2DA5F1C0-3859-4446-8149-9C725048ABDE}"/>
    <dataValidation allowBlank="1" showInputMessage="1" showErrorMessage="1" prompt="Add additional positions by inserting rows directly below this one" sqref="A22" xr:uid="{476FCACE-8D88-475F-845E-1DD3C2D1266E}"/>
  </dataValidations>
  <pageMargins left="0.7" right="0.7" top="0.75" bottom="0.75" header="0.3" footer="0.3"/>
  <customProperties>
    <customPr name="OrphanNamesChecked" r:id="rId1"/>
  </customPropertie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3042E0-BA30-4999-971F-97E1B3155136}">
  <sheetPr>
    <tabColor theme="7"/>
  </sheetPr>
  <dimension ref="A1:G56"/>
  <sheetViews>
    <sheetView zoomScale="90" zoomScaleNormal="90" workbookViewId="0"/>
  </sheetViews>
  <sheetFormatPr defaultColWidth="0" defaultRowHeight="15.6" customHeight="1" zeroHeight="1" x14ac:dyDescent="0.3"/>
  <cols>
    <col min="1" max="1" width="56.109375" style="27" customWidth="1"/>
    <col min="2" max="2" width="28.44140625" style="27" bestFit="1" customWidth="1"/>
    <col min="3" max="4" width="18.88671875" style="27" customWidth="1"/>
    <col min="5" max="5" width="18.5546875" style="27" customWidth="1"/>
    <col min="6" max="6" width="30.109375" style="27" customWidth="1"/>
    <col min="7" max="7" width="12.109375" style="27" customWidth="1"/>
    <col min="8" max="16384" width="12.109375" style="27" hidden="1"/>
  </cols>
  <sheetData>
    <row r="1" spans="1:6" s="13" customFormat="1" x14ac:dyDescent="0.3">
      <c r="A1" s="216" t="str">
        <f>Instructions!$B$1</f>
        <v>PY25/FY26 WIOA and WFNJ Budget Template</v>
      </c>
      <c r="B1" s="250"/>
    </row>
    <row r="2" spans="1:6" x14ac:dyDescent="0.3">
      <c r="A2" s="246" t="s">
        <v>60</v>
      </c>
      <c r="B2" s="256" t="str">
        <f>IF(ISBLANK('LWDB Funding Sources'!$B$2), "", 'LWDB Funding Sources'!$B$2)</f>
        <v>7/1/2025-6/30/2026</v>
      </c>
      <c r="C2" s="64"/>
      <c r="D2" s="64"/>
      <c r="E2" s="64"/>
    </row>
    <row r="3" spans="1:6" s="13" customFormat="1" x14ac:dyDescent="0.3">
      <c r="A3" s="257" t="str">
        <f>'LWDB Funding Sources'!$A$3</f>
        <v>LWDB Name</v>
      </c>
      <c r="B3" s="258" t="str">
        <f>IF(ISBLANK('LWDB Funding Sources'!$B$3), "", 'LWDB Funding Sources'!$B$3)</f>
        <v/>
      </c>
      <c r="C3" s="64"/>
      <c r="D3" s="64"/>
      <c r="E3" s="64"/>
      <c r="F3" s="64"/>
    </row>
    <row r="4" spans="1:6" s="13" customFormat="1" x14ac:dyDescent="0.3">
      <c r="A4" s="259" t="str">
        <f>'LWDB Funding Sources'!$A$4</f>
        <v>Status</v>
      </c>
      <c r="B4" s="260" t="str">
        <f>IF(ISBLANK('LWDB Funding Sources'!$B$4), "", 'LWDB Funding Sources'!$B$4)</f>
        <v/>
      </c>
      <c r="C4" s="64"/>
      <c r="D4" s="64"/>
      <c r="E4" s="64"/>
      <c r="F4" s="64"/>
    </row>
    <row r="5" spans="1:6" s="13" customFormat="1" x14ac:dyDescent="0.3">
      <c r="C5" s="64"/>
      <c r="D5" s="64"/>
      <c r="E5" s="64"/>
      <c r="F5" s="64"/>
    </row>
    <row r="6" spans="1:6" s="13" customFormat="1" ht="14.4" x14ac:dyDescent="0.3"/>
    <row r="7" spans="1:6" x14ac:dyDescent="0.3">
      <c r="A7" s="26" t="s">
        <v>225</v>
      </c>
      <c r="B7" s="225"/>
      <c r="C7" s="417" t="s">
        <v>226</v>
      </c>
      <c r="D7" s="417"/>
      <c r="E7" s="417"/>
      <c r="F7" s="417"/>
    </row>
    <row r="8" spans="1:6" x14ac:dyDescent="0.3">
      <c r="A8" s="61" t="s">
        <v>227</v>
      </c>
      <c r="B8" s="224"/>
      <c r="C8" s="418"/>
      <c r="D8" s="419"/>
      <c r="E8" s="419"/>
      <c r="F8" s="420"/>
    </row>
    <row r="9" spans="1:6" x14ac:dyDescent="0.3">
      <c r="A9" s="61" t="s">
        <v>228</v>
      </c>
      <c r="B9" s="222"/>
      <c r="C9" s="421"/>
      <c r="D9" s="422"/>
      <c r="E9" s="422"/>
      <c r="F9" s="423"/>
    </row>
    <row r="10" spans="1:6" x14ac:dyDescent="0.3">
      <c r="A10" s="223" t="s">
        <v>229</v>
      </c>
      <c r="B10" s="79"/>
      <c r="C10" s="424"/>
      <c r="D10" s="425"/>
      <c r="E10" s="425"/>
      <c r="F10" s="426"/>
    </row>
    <row r="11" spans="1:6" x14ac:dyDescent="0.3">
      <c r="A11" s="26"/>
      <c r="B11" s="64"/>
      <c r="C11" s="64"/>
      <c r="D11" s="64"/>
      <c r="E11" s="64"/>
      <c r="F11" s="64"/>
    </row>
    <row r="12" spans="1:6" x14ac:dyDescent="0.3">
      <c r="A12" s="26"/>
      <c r="B12" s="375" t="s">
        <v>62</v>
      </c>
      <c r="C12" s="376"/>
      <c r="D12" s="376"/>
      <c r="E12" s="376"/>
      <c r="F12" s="377"/>
    </row>
    <row r="13" spans="1:6" s="28" customFormat="1" x14ac:dyDescent="0.3">
      <c r="A13" s="28" t="s">
        <v>240</v>
      </c>
    </row>
    <row r="14" spans="1:6" ht="16.2" thickBot="1" x14ac:dyDescent="0.35">
      <c r="A14" s="65" t="s">
        <v>63</v>
      </c>
      <c r="B14" s="66" t="s">
        <v>64</v>
      </c>
      <c r="C14" s="66" t="s">
        <v>68</v>
      </c>
      <c r="D14" s="66" t="s">
        <v>69</v>
      </c>
      <c r="E14" s="66" t="s">
        <v>70</v>
      </c>
      <c r="F14" s="65" t="s">
        <v>72</v>
      </c>
    </row>
    <row r="15" spans="1:6" x14ac:dyDescent="0.3">
      <c r="A15" s="67" t="s">
        <v>73</v>
      </c>
      <c r="B15" s="58">
        <f>SUM($C$15:$E$15)</f>
        <v>0</v>
      </c>
      <c r="C15" s="336">
        <f>$C$16+$C$24</f>
        <v>0</v>
      </c>
      <c r="D15" s="336">
        <f>$D$16+$D$24</f>
        <v>0</v>
      </c>
      <c r="E15" s="336">
        <f>$E$16+$E$24</f>
        <v>0</v>
      </c>
      <c r="F15" s="68"/>
    </row>
    <row r="16" spans="1:6" ht="17.399999999999999" x14ac:dyDescent="0.3">
      <c r="A16" s="33" t="s">
        <v>74</v>
      </c>
      <c r="B16" s="53">
        <f>SUM($C$16:$E$16)</f>
        <v>0</v>
      </c>
      <c r="C16" s="53">
        <f>SUM(C17:C23)</f>
        <v>0</v>
      </c>
      <c r="D16" s="53">
        <f t="shared" ref="D16:E16" si="0">SUM(D17:D23)</f>
        <v>0</v>
      </c>
      <c r="E16" s="53">
        <f t="shared" si="0"/>
        <v>0</v>
      </c>
      <c r="F16" s="34"/>
    </row>
    <row r="17" spans="1:6" x14ac:dyDescent="0.3">
      <c r="A17" s="69" t="s">
        <v>75</v>
      </c>
      <c r="B17" s="127">
        <f>SUM($C$17:$E$17)</f>
        <v>0</v>
      </c>
      <c r="C17" s="36"/>
      <c r="D17" s="36"/>
      <c r="E17" s="36"/>
      <c r="F17" s="70"/>
    </row>
    <row r="18" spans="1:6" x14ac:dyDescent="0.3">
      <c r="A18" s="69" t="s">
        <v>76</v>
      </c>
      <c r="B18" s="127">
        <f>SUM($C$18:$E$18)</f>
        <v>0</v>
      </c>
      <c r="C18" s="36"/>
      <c r="D18" s="36"/>
      <c r="E18" s="36"/>
      <c r="F18" s="70"/>
    </row>
    <row r="19" spans="1:6" x14ac:dyDescent="0.3">
      <c r="A19" s="69" t="s">
        <v>77</v>
      </c>
      <c r="B19" s="127">
        <f>SUM($C$19:$E$19)</f>
        <v>0</v>
      </c>
      <c r="C19" s="36"/>
      <c r="D19" s="36"/>
      <c r="E19" s="36"/>
      <c r="F19" s="70"/>
    </row>
    <row r="20" spans="1:6" x14ac:dyDescent="0.3">
      <c r="A20" s="69" t="s">
        <v>78</v>
      </c>
      <c r="B20" s="127">
        <f>SUM($C$20:$E$20)</f>
        <v>0</v>
      </c>
      <c r="C20" s="36"/>
      <c r="D20" s="36"/>
      <c r="E20" s="36"/>
      <c r="F20" s="70"/>
    </row>
    <row r="21" spans="1:6" x14ac:dyDescent="0.3">
      <c r="A21" s="69" t="s">
        <v>79</v>
      </c>
      <c r="B21" s="127">
        <f>SUM($C$21:$E$21)</f>
        <v>0</v>
      </c>
      <c r="C21" s="36"/>
      <c r="D21" s="36"/>
      <c r="E21" s="36"/>
      <c r="F21" s="70"/>
    </row>
    <row r="22" spans="1:6" x14ac:dyDescent="0.3">
      <c r="A22" s="35" t="s">
        <v>80</v>
      </c>
      <c r="B22" s="127">
        <f>SUM($C$22:$E$22)</f>
        <v>0</v>
      </c>
      <c r="C22" s="36"/>
      <c r="D22" s="36"/>
      <c r="E22" s="36"/>
      <c r="F22" s="70"/>
    </row>
    <row r="23" spans="1:6" x14ac:dyDescent="0.3">
      <c r="A23" s="334"/>
      <c r="B23" s="340"/>
      <c r="C23" s="335"/>
      <c r="D23" s="335"/>
      <c r="E23" s="335"/>
      <c r="F23" s="95"/>
    </row>
    <row r="24" spans="1:6" ht="18" thickBot="1" x14ac:dyDescent="0.35">
      <c r="A24" s="93" t="s">
        <v>149</v>
      </c>
      <c r="B24" s="111">
        <f>SUM($C$24:$E$24)</f>
        <v>0</v>
      </c>
      <c r="C24" s="170"/>
      <c r="D24" s="170"/>
      <c r="E24" s="170"/>
      <c r="F24" s="95"/>
    </row>
    <row r="25" spans="1:6" x14ac:dyDescent="0.3">
      <c r="A25" s="41" t="s">
        <v>82</v>
      </c>
      <c r="B25" s="58">
        <f>SUM($C$25:$E$25)</f>
        <v>0</v>
      </c>
      <c r="C25" s="57">
        <f>SUM($C$26:$C$31)</f>
        <v>0</v>
      </c>
      <c r="D25" s="57">
        <f>SUM($D$26:$D$31)</f>
        <v>0</v>
      </c>
      <c r="E25" s="57">
        <f>SUM($E$26:$E$31)</f>
        <v>0</v>
      </c>
      <c r="F25" s="68"/>
    </row>
    <row r="26" spans="1:6" ht="17.399999999999999" x14ac:dyDescent="0.3">
      <c r="A26" s="43" t="s">
        <v>83</v>
      </c>
      <c r="B26" s="53">
        <f>SUM($C$26:$E$26)</f>
        <v>0</v>
      </c>
      <c r="C26" s="72"/>
      <c r="D26" s="72"/>
      <c r="E26" s="72"/>
      <c r="F26" s="70"/>
    </row>
    <row r="27" spans="1:6" ht="17.399999999999999" x14ac:dyDescent="0.3">
      <c r="A27" s="43" t="s">
        <v>150</v>
      </c>
      <c r="B27" s="53">
        <f>SUM($C$27:$E$27)</f>
        <v>0</v>
      </c>
      <c r="C27" s="72"/>
      <c r="D27" s="72"/>
      <c r="E27" s="72"/>
      <c r="F27" s="70"/>
    </row>
    <row r="28" spans="1:6" ht="17.399999999999999" x14ac:dyDescent="0.3">
      <c r="A28" s="43" t="s">
        <v>85</v>
      </c>
      <c r="B28" s="53">
        <f>SUM($C$28:$E$28)</f>
        <v>0</v>
      </c>
      <c r="C28" s="72"/>
      <c r="D28" s="72"/>
      <c r="E28" s="72"/>
      <c r="F28" s="70"/>
    </row>
    <row r="29" spans="1:6" x14ac:dyDescent="0.3">
      <c r="A29" s="43" t="s">
        <v>151</v>
      </c>
      <c r="B29" s="53">
        <f>SUM($C$29:$E$29)</f>
        <v>0</v>
      </c>
      <c r="C29" s="44"/>
      <c r="D29" s="44"/>
      <c r="E29" s="44"/>
      <c r="F29" s="70"/>
    </row>
    <row r="30" spans="1:6" x14ac:dyDescent="0.3">
      <c r="A30" s="43" t="s">
        <v>87</v>
      </c>
      <c r="B30" s="53">
        <f>SUM($C$30:$E$30)</f>
        <v>0</v>
      </c>
      <c r="C30" s="44"/>
      <c r="D30" s="44"/>
      <c r="E30" s="44"/>
      <c r="F30" s="70"/>
    </row>
    <row r="31" spans="1:6" ht="16.2" thickBot="1" x14ac:dyDescent="0.35">
      <c r="A31" s="204" t="s">
        <v>231</v>
      </c>
      <c r="B31" s="186">
        <f>SUM(C31:E31)</f>
        <v>0</v>
      </c>
      <c r="C31" s="103"/>
      <c r="D31" s="103"/>
      <c r="E31" s="103"/>
      <c r="F31" s="205"/>
    </row>
    <row r="32" spans="1:6" x14ac:dyDescent="0.3">
      <c r="A32" s="41" t="s">
        <v>232</v>
      </c>
      <c r="B32" s="58">
        <f>SUM($C$32:$E$32)</f>
        <v>0</v>
      </c>
      <c r="C32" s="58">
        <f>SUM(C33:C34)</f>
        <v>0</v>
      </c>
      <c r="D32" s="58">
        <f t="shared" ref="D32:E32" si="1">SUM(D33:D34)</f>
        <v>0</v>
      </c>
      <c r="E32" s="58">
        <f t="shared" si="1"/>
        <v>0</v>
      </c>
      <c r="F32" s="68"/>
    </row>
    <row r="33" spans="1:6" x14ac:dyDescent="0.3">
      <c r="A33" s="159" t="s">
        <v>91</v>
      </c>
      <c r="B33" s="53">
        <f>SUM($C$33:$E$33)</f>
        <v>0</v>
      </c>
      <c r="C33" s="44"/>
      <c r="D33" s="44"/>
      <c r="E33" s="44"/>
      <c r="F33" s="70"/>
    </row>
    <row r="34" spans="1:6" ht="16.2" thickBot="1" x14ac:dyDescent="0.35">
      <c r="A34" s="317"/>
      <c r="B34" s="111"/>
      <c r="C34" s="106"/>
      <c r="D34" s="106"/>
      <c r="E34" s="106"/>
      <c r="F34" s="95"/>
    </row>
    <row r="35" spans="1:6" ht="16.2" thickBot="1" x14ac:dyDescent="0.35">
      <c r="A35" s="49" t="s">
        <v>92</v>
      </c>
      <c r="B35" s="59">
        <f>$B$15+$B$25+$B$32</f>
        <v>0</v>
      </c>
      <c r="C35" s="59">
        <f>$C$15+$C$25+$C$32</f>
        <v>0</v>
      </c>
      <c r="D35" s="59">
        <f>$D$15+$D$25+$D$32</f>
        <v>0</v>
      </c>
      <c r="E35" s="59">
        <f>$E$15+$E$25+$E$32</f>
        <v>0</v>
      </c>
      <c r="F35" s="73"/>
    </row>
    <row r="36" spans="1:6" x14ac:dyDescent="0.3">
      <c r="A36" s="51"/>
      <c r="B36" s="51"/>
      <c r="C36" s="51"/>
      <c r="D36" s="51"/>
    </row>
    <row r="37" spans="1:6" x14ac:dyDescent="0.3">
      <c r="A37" s="27" t="s">
        <v>93</v>
      </c>
    </row>
    <row r="38" spans="1:6" x14ac:dyDescent="0.3">
      <c r="A38" s="27" t="s">
        <v>94</v>
      </c>
    </row>
    <row r="39" spans="1:6" x14ac:dyDescent="0.3">
      <c r="A39" s="27" t="s">
        <v>95</v>
      </c>
    </row>
    <row r="40" spans="1:6" x14ac:dyDescent="0.3">
      <c r="A40" s="27" t="s">
        <v>96</v>
      </c>
    </row>
    <row r="41" spans="1:6" x14ac:dyDescent="0.3">
      <c r="A41" s="27" t="s">
        <v>97</v>
      </c>
    </row>
    <row r="42" spans="1:6" x14ac:dyDescent="0.3"/>
    <row r="43" spans="1:6" x14ac:dyDescent="0.3">
      <c r="A43" s="440" t="s">
        <v>234</v>
      </c>
      <c r="B43" s="441"/>
      <c r="C43" s="441"/>
      <c r="D43" s="441"/>
      <c r="E43" s="442"/>
    </row>
    <row r="44" spans="1:6" x14ac:dyDescent="0.3">
      <c r="A44" s="74" t="s">
        <v>63</v>
      </c>
      <c r="B44" s="75" t="s">
        <v>64</v>
      </c>
      <c r="C44" s="30" t="s">
        <v>68</v>
      </c>
      <c r="D44" s="30" t="s">
        <v>70</v>
      </c>
      <c r="E44" s="30" t="s">
        <v>69</v>
      </c>
    </row>
    <row r="45" spans="1:6" x14ac:dyDescent="0.3">
      <c r="A45" s="76" t="s">
        <v>241</v>
      </c>
      <c r="B45" s="53">
        <f>SUM($C$45:$D$45)</f>
        <v>0</v>
      </c>
      <c r="C45" s="44"/>
      <c r="D45" s="44"/>
      <c r="E45" s="78"/>
    </row>
    <row r="46" spans="1:6" x14ac:dyDescent="0.3">
      <c r="A46" s="76" t="s">
        <v>242</v>
      </c>
      <c r="B46" s="53">
        <f>SUM($C$46:$D$46)</f>
        <v>0</v>
      </c>
      <c r="C46" s="44"/>
      <c r="D46" s="44"/>
      <c r="E46" s="78"/>
    </row>
    <row r="47" spans="1:6" x14ac:dyDescent="0.3">
      <c r="A47" s="76" t="s">
        <v>243</v>
      </c>
      <c r="B47" s="53">
        <f>SUM($C$47:$D$47)</f>
        <v>0</v>
      </c>
      <c r="C47" s="44"/>
      <c r="D47" s="44"/>
      <c r="E47" s="78"/>
    </row>
    <row r="48" spans="1:6" x14ac:dyDescent="0.3"/>
    <row r="49" spans="1:7" s="13" customFormat="1" ht="15" customHeight="1" x14ac:dyDescent="0.3">
      <c r="A49" s="255" t="s">
        <v>56</v>
      </c>
      <c r="B49" s="261">
        <f>Instructions!$B$37</f>
        <v>1.1000000000000001</v>
      </c>
      <c r="C49" s="27"/>
      <c r="D49" s="27"/>
      <c r="E49" s="27"/>
      <c r="F49" s="27"/>
      <c r="G49" s="27"/>
    </row>
    <row r="50" spans="1:7" s="13" customFormat="1" ht="15" customHeight="1" x14ac:dyDescent="0.3">
      <c r="A50" s="255" t="s">
        <v>98</v>
      </c>
      <c r="B50" s="262">
        <f>Instructions!$B$38</f>
        <v>45769</v>
      </c>
      <c r="C50" s="27"/>
      <c r="D50" s="27"/>
      <c r="E50" s="27"/>
      <c r="F50" s="27"/>
      <c r="G50" s="27"/>
    </row>
    <row r="51" spans="1:7" s="13" customFormat="1" x14ac:dyDescent="0.3">
      <c r="A51" s="255" t="s">
        <v>58</v>
      </c>
      <c r="B51" s="261" t="str">
        <f>Instructions!$B$39</f>
        <v>Sarah.SingerQuast@dol.nj.gov</v>
      </c>
      <c r="C51" s="27"/>
      <c r="D51" s="27"/>
      <c r="E51" s="27"/>
      <c r="F51" s="27"/>
      <c r="G51" s="27"/>
    </row>
    <row r="52" spans="1:7" x14ac:dyDescent="0.3"/>
    <row r="53" spans="1:7" hidden="1" x14ac:dyDescent="0.3"/>
    <row r="54" spans="1:7" hidden="1" x14ac:dyDescent="0.3"/>
    <row r="55" spans="1:7" hidden="1" x14ac:dyDescent="0.3"/>
    <row r="56" spans="1:7" hidden="1" x14ac:dyDescent="0.3"/>
  </sheetData>
  <sheetProtection algorithmName="SHA-512" hashValue="F0YY8T24Uu6T56G6J3+SI/8SZh3I1vHqpI09ZbHDZS9ucTD1cBMchPPc8cD6c/HALEYSgTQMRqRluCmT/iP2/w==" saltValue="xG7hZ2JCzxgJBfUm4gt7BQ==" spinCount="100000" sheet="1" insertColumns="0" insertRows="0"/>
  <mergeCells count="4">
    <mergeCell ref="C7:F7"/>
    <mergeCell ref="C8:F10"/>
    <mergeCell ref="B12:F12"/>
    <mergeCell ref="A43:E43"/>
  </mergeCells>
  <conditionalFormatting sqref="B4">
    <cfRule type="cellIs" dxfId="15" priority="1" operator="equal">
      <formula>"Approved"</formula>
    </cfRule>
    <cfRule type="cellIs" dxfId="14" priority="2" operator="equal">
      <formula>"Pending Review"</formula>
    </cfRule>
    <cfRule type="cellIs" dxfId="13" priority="3" operator="equal">
      <formula>"Draft"</formula>
    </cfRule>
  </conditionalFormatting>
  <dataValidations count="5">
    <dataValidation type="decimal" operator="greaterThanOrEqual" allowBlank="1" showInputMessage="1" showErrorMessage="1" prompt="This cell will only accept positive numbers" sqref="C17:E24 C33:E34 C26:E31 C45:E47" xr:uid="{876984B6-4EE7-47C9-ADFB-F1BEF479305C}">
      <formula1>0</formula1>
    </dataValidation>
    <dataValidation type="decimal" operator="greaterThanOrEqual" allowBlank="1" showErrorMessage="1" prompt="This cell will only accept positive numbers" sqref="C16:E16" xr:uid="{67784967-EA5D-41A9-8A50-F8538556EE08}">
      <formula1>0</formula1>
    </dataValidation>
    <dataValidation type="textLength" operator="greaterThan" allowBlank="1" showInputMessage="1" showErrorMessage="1" prompt="This cell will only accept letters" sqref="E45 F15:F35 C8:F10" xr:uid="{5F922426-F6A1-4A29-843D-32B25C6B6F6F}">
      <formula1>0</formula1>
    </dataValidation>
    <dataValidation allowBlank="1" showInputMessage="1" showErrorMessage="1" prompt="Add additional costs by inserting rows directly below this one" sqref="A33" xr:uid="{BDB8EAC6-95F0-45ED-82E9-B88590D0BB29}"/>
    <dataValidation allowBlank="1" showInputMessage="1" showErrorMessage="1" prompt="Add additional positions by inserting rows directly below this one" sqref="A22" xr:uid="{193795FC-7DF6-4406-AEDD-4CF343FE18D8}"/>
  </dataValidations>
  <pageMargins left="0.7" right="0.7" top="0.75" bottom="0.75" header="0.3" footer="0.3"/>
  <customProperties>
    <customPr name="OrphanNamesChecked" r:id="rId1"/>
  </customPropertie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793481-809B-4EC2-9AAA-F8F2382ECB32}">
  <sheetPr>
    <tabColor theme="7"/>
  </sheetPr>
  <dimension ref="A1:G56"/>
  <sheetViews>
    <sheetView zoomScale="90" zoomScaleNormal="90" workbookViewId="0"/>
  </sheetViews>
  <sheetFormatPr defaultColWidth="0" defaultRowHeight="15.6" customHeight="1" zeroHeight="1" x14ac:dyDescent="0.3"/>
  <cols>
    <col min="1" max="1" width="56.109375" style="27" customWidth="1"/>
    <col min="2" max="2" width="28.44140625" style="27" bestFit="1" customWidth="1"/>
    <col min="3" max="4" width="18.88671875" style="27" customWidth="1"/>
    <col min="5" max="5" width="18.5546875" style="27" customWidth="1"/>
    <col min="6" max="6" width="30.109375" style="27" customWidth="1"/>
    <col min="7" max="7" width="12.109375" style="27" customWidth="1"/>
    <col min="8" max="16384" width="12.109375" style="27" hidden="1"/>
  </cols>
  <sheetData>
    <row r="1" spans="1:7" s="13" customFormat="1" x14ac:dyDescent="0.3">
      <c r="A1" s="216" t="str">
        <f>Instructions!$B$1</f>
        <v>PY25/FY26 WIOA and WFNJ Budget Template</v>
      </c>
      <c r="B1" s="250"/>
    </row>
    <row r="2" spans="1:7" x14ac:dyDescent="0.3">
      <c r="A2" s="246" t="s">
        <v>60</v>
      </c>
      <c r="B2" s="256" t="str">
        <f>IF(ISBLANK('LWDB Funding Sources'!$B$2), "", 'LWDB Funding Sources'!$B$2)</f>
        <v>7/1/2025-6/30/2026</v>
      </c>
      <c r="C2" s="64"/>
      <c r="D2" s="64"/>
      <c r="E2" s="64"/>
    </row>
    <row r="3" spans="1:7" s="13" customFormat="1" x14ac:dyDescent="0.3">
      <c r="A3" s="257" t="str">
        <f>'LWDB Funding Sources'!$A$3</f>
        <v>LWDB Name</v>
      </c>
      <c r="B3" s="258" t="str">
        <f>IF(ISBLANK('LWDB Funding Sources'!$B$3), "", 'LWDB Funding Sources'!$B$3)</f>
        <v/>
      </c>
      <c r="C3" s="64"/>
      <c r="D3" s="64"/>
      <c r="E3" s="64"/>
      <c r="F3" s="64"/>
      <c r="G3" s="64"/>
    </row>
    <row r="4" spans="1:7" s="13" customFormat="1" ht="14.4" x14ac:dyDescent="0.3">
      <c r="A4" s="259" t="str">
        <f>'LWDB Funding Sources'!$A$4</f>
        <v>Status</v>
      </c>
      <c r="B4" s="260" t="str">
        <f>IF(ISBLANK('LWDB Funding Sources'!$B$4), "", 'LWDB Funding Sources'!$B$4)</f>
        <v/>
      </c>
    </row>
    <row r="5" spans="1:7" s="13" customFormat="1" ht="14.4" x14ac:dyDescent="0.3"/>
    <row r="6" spans="1:7" s="13" customFormat="1" ht="14.4" x14ac:dyDescent="0.3"/>
    <row r="7" spans="1:7" x14ac:dyDescent="0.3">
      <c r="A7" s="26" t="s">
        <v>225</v>
      </c>
      <c r="B7" s="225"/>
      <c r="C7" s="417" t="s">
        <v>226</v>
      </c>
      <c r="D7" s="417"/>
      <c r="E7" s="417"/>
      <c r="F7" s="417"/>
    </row>
    <row r="8" spans="1:7" x14ac:dyDescent="0.3">
      <c r="A8" s="61" t="s">
        <v>227</v>
      </c>
      <c r="B8" s="224"/>
      <c r="C8" s="418"/>
      <c r="D8" s="419"/>
      <c r="E8" s="419"/>
      <c r="F8" s="420"/>
    </row>
    <row r="9" spans="1:7" x14ac:dyDescent="0.3">
      <c r="A9" s="61" t="s">
        <v>228</v>
      </c>
      <c r="B9" s="222"/>
      <c r="C9" s="421"/>
      <c r="D9" s="422"/>
      <c r="E9" s="422"/>
      <c r="F9" s="423"/>
    </row>
    <row r="10" spans="1:7" x14ac:dyDescent="0.3">
      <c r="A10" s="223" t="s">
        <v>229</v>
      </c>
      <c r="B10" s="79"/>
      <c r="C10" s="424"/>
      <c r="D10" s="425"/>
      <c r="E10" s="425"/>
      <c r="F10" s="426"/>
    </row>
    <row r="11" spans="1:7" x14ac:dyDescent="0.3">
      <c r="A11" s="26"/>
      <c r="B11" s="64"/>
      <c r="C11" s="64"/>
      <c r="D11" s="64"/>
      <c r="E11" s="64"/>
      <c r="F11" s="64"/>
    </row>
    <row r="12" spans="1:7" x14ac:dyDescent="0.3">
      <c r="A12" s="26"/>
      <c r="B12" s="375" t="s">
        <v>62</v>
      </c>
      <c r="C12" s="376"/>
      <c r="D12" s="376"/>
      <c r="E12" s="376"/>
      <c r="F12" s="377"/>
    </row>
    <row r="13" spans="1:7" s="28" customFormat="1" x14ac:dyDescent="0.3">
      <c r="A13" s="28" t="s">
        <v>240</v>
      </c>
    </row>
    <row r="14" spans="1:7" ht="16.2" thickBot="1" x14ac:dyDescent="0.35">
      <c r="A14" s="65" t="s">
        <v>63</v>
      </c>
      <c r="B14" s="66" t="s">
        <v>64</v>
      </c>
      <c r="C14" s="66" t="s">
        <v>68</v>
      </c>
      <c r="D14" s="66" t="s">
        <v>69</v>
      </c>
      <c r="E14" s="66" t="s">
        <v>70</v>
      </c>
      <c r="F14" s="65" t="s">
        <v>72</v>
      </c>
    </row>
    <row r="15" spans="1:7" x14ac:dyDescent="0.3">
      <c r="A15" s="67" t="s">
        <v>73</v>
      </c>
      <c r="B15" s="58">
        <f>SUM($C$15:$E$15)</f>
        <v>0</v>
      </c>
      <c r="C15" s="336">
        <f>$C$16+$C$24</f>
        <v>0</v>
      </c>
      <c r="D15" s="336">
        <f>$D$16+$D$24</f>
        <v>0</v>
      </c>
      <c r="E15" s="336">
        <f>$E$16+$E$24</f>
        <v>0</v>
      </c>
      <c r="F15" s="68"/>
    </row>
    <row r="16" spans="1:7" ht="17.399999999999999" x14ac:dyDescent="0.3">
      <c r="A16" s="33" t="s">
        <v>74</v>
      </c>
      <c r="B16" s="53">
        <f>SUM($C$16:$E$16)</f>
        <v>0</v>
      </c>
      <c r="C16" s="53">
        <f>SUM(C17:C23)</f>
        <v>0</v>
      </c>
      <c r="D16" s="53">
        <f t="shared" ref="D16:E16" si="0">SUM(D17:D23)</f>
        <v>0</v>
      </c>
      <c r="E16" s="53">
        <f t="shared" si="0"/>
        <v>0</v>
      </c>
      <c r="F16" s="34"/>
    </row>
    <row r="17" spans="1:6" x14ac:dyDescent="0.3">
      <c r="A17" s="69" t="s">
        <v>75</v>
      </c>
      <c r="B17" s="127">
        <f>SUM($C$17:$E$17)</f>
        <v>0</v>
      </c>
      <c r="C17" s="36"/>
      <c r="D17" s="36"/>
      <c r="E17" s="36"/>
      <c r="F17" s="70"/>
    </row>
    <row r="18" spans="1:6" x14ac:dyDescent="0.3">
      <c r="A18" s="69" t="s">
        <v>76</v>
      </c>
      <c r="B18" s="127">
        <f>SUM($C$18:$E$18)</f>
        <v>0</v>
      </c>
      <c r="C18" s="36"/>
      <c r="D18" s="36"/>
      <c r="E18" s="36"/>
      <c r="F18" s="70"/>
    </row>
    <row r="19" spans="1:6" x14ac:dyDescent="0.3">
      <c r="A19" s="69" t="s">
        <v>77</v>
      </c>
      <c r="B19" s="127">
        <f>SUM($C$19:$E$19)</f>
        <v>0</v>
      </c>
      <c r="C19" s="36"/>
      <c r="D19" s="36"/>
      <c r="E19" s="36"/>
      <c r="F19" s="70"/>
    </row>
    <row r="20" spans="1:6" x14ac:dyDescent="0.3">
      <c r="A20" s="69" t="s">
        <v>78</v>
      </c>
      <c r="B20" s="127">
        <f>SUM($C$20:$E$20)</f>
        <v>0</v>
      </c>
      <c r="C20" s="36"/>
      <c r="D20" s="36"/>
      <c r="E20" s="36"/>
      <c r="F20" s="70"/>
    </row>
    <row r="21" spans="1:6" x14ac:dyDescent="0.3">
      <c r="A21" s="69" t="s">
        <v>79</v>
      </c>
      <c r="B21" s="127">
        <f>SUM($C$21:$E$21)</f>
        <v>0</v>
      </c>
      <c r="C21" s="36"/>
      <c r="D21" s="36"/>
      <c r="E21" s="36"/>
      <c r="F21" s="70"/>
    </row>
    <row r="22" spans="1:6" x14ac:dyDescent="0.3">
      <c r="A22" s="35" t="s">
        <v>80</v>
      </c>
      <c r="B22" s="127">
        <f>SUM($C$22:$E$22)</f>
        <v>0</v>
      </c>
      <c r="C22" s="36"/>
      <c r="D22" s="36"/>
      <c r="E22" s="36"/>
      <c r="F22" s="70"/>
    </row>
    <row r="23" spans="1:6" x14ac:dyDescent="0.3">
      <c r="A23" s="334"/>
      <c r="B23" s="340"/>
      <c r="C23" s="335"/>
      <c r="D23" s="335"/>
      <c r="E23" s="335"/>
      <c r="F23" s="95"/>
    </row>
    <row r="24" spans="1:6" ht="18" thickBot="1" x14ac:dyDescent="0.35">
      <c r="A24" s="93" t="s">
        <v>149</v>
      </c>
      <c r="B24" s="111">
        <f>SUM($C$24:$E$24)</f>
        <v>0</v>
      </c>
      <c r="C24" s="170"/>
      <c r="D24" s="170"/>
      <c r="E24" s="170"/>
      <c r="F24" s="95"/>
    </row>
    <row r="25" spans="1:6" x14ac:dyDescent="0.3">
      <c r="A25" s="41" t="s">
        <v>82</v>
      </c>
      <c r="B25" s="58">
        <f>SUM($C$25:$E$25)</f>
        <v>0</v>
      </c>
      <c r="C25" s="57">
        <f>SUM($C$26:$C$31)</f>
        <v>0</v>
      </c>
      <c r="D25" s="57">
        <f>SUM($D$26:$D$31)</f>
        <v>0</v>
      </c>
      <c r="E25" s="57">
        <f>SUM($E$26:$E$31)</f>
        <v>0</v>
      </c>
      <c r="F25" s="68"/>
    </row>
    <row r="26" spans="1:6" ht="17.399999999999999" x14ac:dyDescent="0.3">
      <c r="A26" s="43" t="s">
        <v>83</v>
      </c>
      <c r="B26" s="53">
        <f>SUM($C$26:$E$26)</f>
        <v>0</v>
      </c>
      <c r="C26" s="72"/>
      <c r="D26" s="72"/>
      <c r="E26" s="72"/>
      <c r="F26" s="70"/>
    </row>
    <row r="27" spans="1:6" ht="17.399999999999999" x14ac:dyDescent="0.3">
      <c r="A27" s="43" t="s">
        <v>150</v>
      </c>
      <c r="B27" s="53">
        <f>SUM($C$27:$E$27)</f>
        <v>0</v>
      </c>
      <c r="C27" s="72"/>
      <c r="D27" s="72"/>
      <c r="E27" s="72"/>
      <c r="F27" s="70"/>
    </row>
    <row r="28" spans="1:6" ht="17.399999999999999" x14ac:dyDescent="0.3">
      <c r="A28" s="43" t="s">
        <v>85</v>
      </c>
      <c r="B28" s="53">
        <f>SUM($C$28:$E$28)</f>
        <v>0</v>
      </c>
      <c r="C28" s="72"/>
      <c r="D28" s="72"/>
      <c r="E28" s="72"/>
      <c r="F28" s="70"/>
    </row>
    <row r="29" spans="1:6" x14ac:dyDescent="0.3">
      <c r="A29" s="43" t="s">
        <v>151</v>
      </c>
      <c r="B29" s="53">
        <f>SUM($C$29:$E$29)</f>
        <v>0</v>
      </c>
      <c r="C29" s="44"/>
      <c r="D29" s="44"/>
      <c r="E29" s="44"/>
      <c r="F29" s="70"/>
    </row>
    <row r="30" spans="1:6" x14ac:dyDescent="0.3">
      <c r="A30" s="43" t="s">
        <v>87</v>
      </c>
      <c r="B30" s="53">
        <f>SUM($C$30:$E$30)</f>
        <v>0</v>
      </c>
      <c r="C30" s="44"/>
      <c r="D30" s="44"/>
      <c r="E30" s="44"/>
      <c r="F30" s="70"/>
    </row>
    <row r="31" spans="1:6" ht="16.2" thickBot="1" x14ac:dyDescent="0.35">
      <c r="A31" s="204" t="s">
        <v>231</v>
      </c>
      <c r="B31" s="186">
        <f>SUM(C31:E31)</f>
        <v>0</v>
      </c>
      <c r="C31" s="103"/>
      <c r="D31" s="103"/>
      <c r="E31" s="103"/>
      <c r="F31" s="205"/>
    </row>
    <row r="32" spans="1:6" x14ac:dyDescent="0.3">
      <c r="A32" s="41" t="s">
        <v>232</v>
      </c>
      <c r="B32" s="58">
        <f>SUM($C$32:$E$32)</f>
        <v>0</v>
      </c>
      <c r="C32" s="58">
        <f>SUM(C33:C34)</f>
        <v>0</v>
      </c>
      <c r="D32" s="58">
        <f t="shared" ref="D32:E32" si="1">SUM(D33:D34)</f>
        <v>0</v>
      </c>
      <c r="E32" s="58">
        <f t="shared" si="1"/>
        <v>0</v>
      </c>
      <c r="F32" s="68"/>
    </row>
    <row r="33" spans="1:6" x14ac:dyDescent="0.3">
      <c r="A33" s="159" t="s">
        <v>91</v>
      </c>
      <c r="B33" s="53">
        <f>SUM($C$33:$E$33)</f>
        <v>0</v>
      </c>
      <c r="C33" s="44"/>
      <c r="D33" s="44"/>
      <c r="E33" s="44"/>
      <c r="F33" s="70"/>
    </row>
    <row r="34" spans="1:6" ht="16.2" thickBot="1" x14ac:dyDescent="0.35">
      <c r="A34" s="317"/>
      <c r="B34" s="111"/>
      <c r="C34" s="106"/>
      <c r="D34" s="106"/>
      <c r="E34" s="106"/>
      <c r="F34" s="95"/>
    </row>
    <row r="35" spans="1:6" ht="16.2" thickBot="1" x14ac:dyDescent="0.35">
      <c r="A35" s="49" t="s">
        <v>92</v>
      </c>
      <c r="B35" s="59">
        <f>$B$15+$B$25+$B$32</f>
        <v>0</v>
      </c>
      <c r="C35" s="59">
        <f>$C$15+$C$25+$C$32</f>
        <v>0</v>
      </c>
      <c r="D35" s="59">
        <f>$D$15+$D$25+$D$32</f>
        <v>0</v>
      </c>
      <c r="E35" s="59">
        <f>$E$15+$E$25+$E$32</f>
        <v>0</v>
      </c>
      <c r="F35" s="73"/>
    </row>
    <row r="36" spans="1:6" x14ac:dyDescent="0.3">
      <c r="A36" s="51"/>
      <c r="B36" s="51"/>
      <c r="C36" s="51"/>
      <c r="D36" s="51"/>
    </row>
    <row r="37" spans="1:6" x14ac:dyDescent="0.3">
      <c r="A37" s="27" t="s">
        <v>93</v>
      </c>
    </row>
    <row r="38" spans="1:6" x14ac:dyDescent="0.3">
      <c r="A38" s="27" t="s">
        <v>94</v>
      </c>
    </row>
    <row r="39" spans="1:6" x14ac:dyDescent="0.3">
      <c r="A39" s="27" t="s">
        <v>95</v>
      </c>
    </row>
    <row r="40" spans="1:6" x14ac:dyDescent="0.3">
      <c r="A40" s="27" t="s">
        <v>96</v>
      </c>
    </row>
    <row r="41" spans="1:6" x14ac:dyDescent="0.3">
      <c r="A41" s="27" t="s">
        <v>97</v>
      </c>
    </row>
    <row r="42" spans="1:6" x14ac:dyDescent="0.3"/>
    <row r="43" spans="1:6" x14ac:dyDescent="0.3">
      <c r="A43" s="440" t="s">
        <v>234</v>
      </c>
      <c r="B43" s="441"/>
      <c r="C43" s="441"/>
      <c r="D43" s="441"/>
      <c r="E43" s="442"/>
    </row>
    <row r="44" spans="1:6" x14ac:dyDescent="0.3">
      <c r="A44" s="74" t="s">
        <v>63</v>
      </c>
      <c r="B44" s="75" t="s">
        <v>64</v>
      </c>
      <c r="C44" s="30" t="s">
        <v>68</v>
      </c>
      <c r="D44" s="30" t="s">
        <v>70</v>
      </c>
      <c r="E44" s="30" t="s">
        <v>69</v>
      </c>
    </row>
    <row r="45" spans="1:6" x14ac:dyDescent="0.3">
      <c r="A45" s="76" t="s">
        <v>241</v>
      </c>
      <c r="B45" s="53">
        <f>SUM($C$45:$D$45)</f>
        <v>0</v>
      </c>
      <c r="C45" s="44"/>
      <c r="D45" s="44"/>
      <c r="E45" s="78"/>
    </row>
    <row r="46" spans="1:6" x14ac:dyDescent="0.3">
      <c r="A46" s="76" t="s">
        <v>242</v>
      </c>
      <c r="B46" s="53">
        <f>SUM($C$46:$D$46)</f>
        <v>0</v>
      </c>
      <c r="C46" s="44"/>
      <c r="D46" s="44"/>
      <c r="E46" s="78"/>
    </row>
    <row r="47" spans="1:6" x14ac:dyDescent="0.3">
      <c r="A47" s="76" t="s">
        <v>243</v>
      </c>
      <c r="B47" s="53">
        <f>SUM($C$47:$D$47)</f>
        <v>0</v>
      </c>
      <c r="C47" s="44"/>
      <c r="D47" s="44"/>
      <c r="E47" s="78"/>
    </row>
    <row r="48" spans="1:6" x14ac:dyDescent="0.3"/>
    <row r="49" spans="1:7" s="13" customFormat="1" ht="15" customHeight="1" x14ac:dyDescent="0.3">
      <c r="A49" s="255" t="s">
        <v>56</v>
      </c>
      <c r="B49" s="261">
        <f>Instructions!$B$37</f>
        <v>1.1000000000000001</v>
      </c>
      <c r="C49" s="27"/>
      <c r="D49" s="27"/>
      <c r="E49" s="27"/>
      <c r="F49" s="27"/>
      <c r="G49" s="27"/>
    </row>
    <row r="50" spans="1:7" s="13" customFormat="1" ht="15" customHeight="1" x14ac:dyDescent="0.3">
      <c r="A50" s="255" t="s">
        <v>98</v>
      </c>
      <c r="B50" s="262">
        <f>Instructions!$B$38</f>
        <v>45769</v>
      </c>
      <c r="C50" s="27"/>
      <c r="D50" s="27"/>
      <c r="E50" s="27"/>
      <c r="F50" s="27"/>
      <c r="G50" s="27"/>
    </row>
    <row r="51" spans="1:7" s="13" customFormat="1" x14ac:dyDescent="0.3">
      <c r="A51" s="255" t="s">
        <v>58</v>
      </c>
      <c r="B51" s="261" t="str">
        <f>Instructions!$B$39</f>
        <v>Sarah.SingerQuast@dol.nj.gov</v>
      </c>
      <c r="C51" s="27"/>
      <c r="D51" s="27"/>
      <c r="E51" s="27"/>
      <c r="F51" s="27"/>
      <c r="G51" s="27"/>
    </row>
    <row r="52" spans="1:7" x14ac:dyDescent="0.3"/>
    <row r="53" spans="1:7" hidden="1" x14ac:dyDescent="0.3"/>
    <row r="54" spans="1:7" hidden="1" x14ac:dyDescent="0.3"/>
    <row r="55" spans="1:7" hidden="1" x14ac:dyDescent="0.3"/>
    <row r="56" spans="1:7" hidden="1" x14ac:dyDescent="0.3"/>
  </sheetData>
  <sheetProtection algorithmName="SHA-512" hashValue="7p8cToD/1pvph9m5620jrz0EnpZBjuAZOWwSUQ4Nai93my7s8vKUU9j4DU643tzdBkNCgjmcabNqrhI8qAqeTQ==" saltValue="YC52Pa76CebY4lRXi8/YfQ==" spinCount="100000" sheet="1" insertColumns="0" insertRows="0"/>
  <mergeCells count="4">
    <mergeCell ref="C7:F7"/>
    <mergeCell ref="C8:F10"/>
    <mergeCell ref="B12:F12"/>
    <mergeCell ref="A43:E43"/>
  </mergeCells>
  <conditionalFormatting sqref="B4">
    <cfRule type="cellIs" dxfId="12" priority="1" operator="equal">
      <formula>"Approved"</formula>
    </cfRule>
    <cfRule type="cellIs" dxfId="11" priority="2" operator="equal">
      <formula>"Pending Review"</formula>
    </cfRule>
    <cfRule type="cellIs" dxfId="10" priority="3" operator="equal">
      <formula>"Draft"</formula>
    </cfRule>
  </conditionalFormatting>
  <dataValidations count="5">
    <dataValidation type="decimal" operator="greaterThanOrEqual" allowBlank="1" showInputMessage="1" showErrorMessage="1" prompt="This cell will only accept positive numbers" sqref="C45:E47 C26:E31 C33:E34 C17:E24" xr:uid="{42D08F6F-E937-419A-A056-BDC284D4F50D}">
      <formula1>0</formula1>
    </dataValidation>
    <dataValidation type="textLength" operator="greaterThan" allowBlank="1" showInputMessage="1" showErrorMessage="1" prompt="This cell will only accept text" sqref="F15:F35 C8:F10" xr:uid="{8E1928EF-9025-4364-9512-BBCB317E7ECF}">
      <formula1>0</formula1>
    </dataValidation>
    <dataValidation type="decimal" operator="greaterThanOrEqual" allowBlank="1" showErrorMessage="1" prompt="This cell will only accept positive numbers" sqref="C16:E16" xr:uid="{36AC8678-F542-4EA8-869A-B9C86DEF6910}">
      <formula1>0</formula1>
    </dataValidation>
    <dataValidation allowBlank="1" showInputMessage="1" showErrorMessage="1" prompt="Add additional costs by inserting rows directly below this one" sqref="A33" xr:uid="{19BCD51E-1541-4B94-AE61-3454294205E7}"/>
    <dataValidation allowBlank="1" showInputMessage="1" showErrorMessage="1" prompt="Add additional positions by inserting rows directly below this one" sqref="A22" xr:uid="{41B93D42-645C-493F-BE71-A4B19DB14158}"/>
  </dataValidations>
  <pageMargins left="0.7" right="0.7" top="0.75" bottom="0.75" header="0.3" footer="0.3"/>
  <customProperties>
    <customPr name="OrphanNamesChecked" r:id="rId1"/>
  </customPropertie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A9E5E8-3776-43C0-A45E-F4F7F5699EA0}">
  <sheetPr>
    <tabColor theme="7"/>
  </sheetPr>
  <dimension ref="A1:E56"/>
  <sheetViews>
    <sheetView zoomScale="90" zoomScaleNormal="90" workbookViewId="0"/>
  </sheetViews>
  <sheetFormatPr defaultColWidth="0" defaultRowHeight="0" customHeight="1" zeroHeight="1" x14ac:dyDescent="0.3"/>
  <cols>
    <col min="1" max="1" width="56.109375" style="27" customWidth="1"/>
    <col min="2" max="2" width="28.44140625" style="27" bestFit="1" customWidth="1"/>
    <col min="3" max="3" width="18.88671875" style="27" customWidth="1"/>
    <col min="4" max="4" width="36.33203125" style="27" customWidth="1"/>
    <col min="5" max="5" width="12.109375" style="27" customWidth="1"/>
    <col min="6" max="16384" width="12.109375" style="27" hidden="1"/>
  </cols>
  <sheetData>
    <row r="1" spans="1:5" s="13" customFormat="1" ht="15.6" x14ac:dyDescent="0.3">
      <c r="A1" s="216" t="str">
        <f>Instructions!$B$1</f>
        <v>PY25/FY26 WIOA and WFNJ Budget Template</v>
      </c>
      <c r="B1" s="250"/>
    </row>
    <row r="2" spans="1:5" ht="15.6" x14ac:dyDescent="0.3">
      <c r="A2" s="246" t="s">
        <v>60</v>
      </c>
      <c r="B2" s="256" t="str">
        <f>IF(ISBLANK('LWDB Funding Sources'!$B$2), "", 'LWDB Funding Sources'!$B$2)</f>
        <v>7/1/2025-6/30/2026</v>
      </c>
      <c r="C2" s="64"/>
    </row>
    <row r="3" spans="1:5" s="13" customFormat="1" ht="15.6" x14ac:dyDescent="0.3">
      <c r="A3" s="257" t="str">
        <f>'LWDB Funding Sources'!$A$3</f>
        <v>LWDB Name</v>
      </c>
      <c r="B3" s="258" t="str">
        <f>IF(ISBLANK('LWDB Funding Sources'!$B$3), "", 'LWDB Funding Sources'!$B$3)</f>
        <v/>
      </c>
      <c r="C3" s="27"/>
      <c r="D3" s="27"/>
      <c r="E3" s="27"/>
    </row>
    <row r="4" spans="1:5" s="13" customFormat="1" ht="14.4" x14ac:dyDescent="0.3">
      <c r="A4" s="259" t="str">
        <f>'LWDB Funding Sources'!$A$4</f>
        <v>Status</v>
      </c>
      <c r="B4" s="260" t="str">
        <f>IF(ISBLANK('LWDB Funding Sources'!$B$4), "", 'LWDB Funding Sources'!$B$4)</f>
        <v/>
      </c>
    </row>
    <row r="5" spans="1:5" s="13" customFormat="1" ht="14.4" x14ac:dyDescent="0.3"/>
    <row r="6" spans="1:5" s="13" customFormat="1" ht="14.4" x14ac:dyDescent="0.3"/>
    <row r="7" spans="1:5" ht="15.6" x14ac:dyDescent="0.3">
      <c r="A7" s="26" t="s">
        <v>225</v>
      </c>
      <c r="B7" s="225"/>
      <c r="C7" s="428" t="s">
        <v>226</v>
      </c>
      <c r="D7" s="430"/>
    </row>
    <row r="8" spans="1:5" ht="15.6" x14ac:dyDescent="0.3">
      <c r="A8" s="61" t="s">
        <v>227</v>
      </c>
      <c r="B8" s="224"/>
      <c r="C8" s="418"/>
      <c r="D8" s="420"/>
    </row>
    <row r="9" spans="1:5" ht="15.6" x14ac:dyDescent="0.3">
      <c r="A9" s="61" t="s">
        <v>228</v>
      </c>
      <c r="B9" s="222"/>
      <c r="C9" s="421"/>
      <c r="D9" s="423"/>
    </row>
    <row r="10" spans="1:5" ht="15.6" x14ac:dyDescent="0.3">
      <c r="A10" s="223" t="s">
        <v>229</v>
      </c>
      <c r="B10" s="79"/>
      <c r="C10" s="424"/>
      <c r="D10" s="426"/>
    </row>
    <row r="11" spans="1:5" ht="15.6" x14ac:dyDescent="0.3">
      <c r="A11" s="26"/>
      <c r="B11" s="64"/>
      <c r="C11" s="64"/>
      <c r="D11" s="64"/>
    </row>
    <row r="12" spans="1:5" ht="15.6" x14ac:dyDescent="0.3">
      <c r="A12" s="26"/>
      <c r="B12" s="375" t="s">
        <v>62</v>
      </c>
      <c r="C12" s="376"/>
      <c r="D12" s="377"/>
    </row>
    <row r="13" spans="1:5" s="28" customFormat="1" ht="15.6" x14ac:dyDescent="0.3">
      <c r="A13" s="28" t="s">
        <v>240</v>
      </c>
    </row>
    <row r="14" spans="1:5" ht="16.2" thickBot="1" x14ac:dyDescent="0.35">
      <c r="A14" s="65" t="s">
        <v>63</v>
      </c>
      <c r="B14" s="66" t="s">
        <v>64</v>
      </c>
      <c r="C14" s="66" t="s">
        <v>68</v>
      </c>
      <c r="D14" s="65" t="s">
        <v>72</v>
      </c>
    </row>
    <row r="15" spans="1:5" ht="15.6" x14ac:dyDescent="0.3">
      <c r="A15" s="67" t="s">
        <v>73</v>
      </c>
      <c r="B15" s="58">
        <f>SUM($C$15:$C$15)</f>
        <v>0</v>
      </c>
      <c r="C15" s="336">
        <f>$C$16+$C$24</f>
        <v>0</v>
      </c>
      <c r="D15" s="68"/>
    </row>
    <row r="16" spans="1:5" ht="17.399999999999999" x14ac:dyDescent="0.3">
      <c r="A16" s="33" t="s">
        <v>74</v>
      </c>
      <c r="B16" s="53">
        <f>SUM($C$16:$C$16)</f>
        <v>0</v>
      </c>
      <c r="C16" s="53">
        <f>SUM(C17:C23)</f>
        <v>0</v>
      </c>
      <c r="D16" s="34"/>
    </row>
    <row r="17" spans="1:4" ht="15.6" x14ac:dyDescent="0.3">
      <c r="A17" s="69" t="s">
        <v>75</v>
      </c>
      <c r="B17" s="127">
        <f>SUM($C$17:$C$17)</f>
        <v>0</v>
      </c>
      <c r="C17" s="36"/>
      <c r="D17" s="70"/>
    </row>
    <row r="18" spans="1:4" ht="15.6" x14ac:dyDescent="0.3">
      <c r="A18" s="69" t="s">
        <v>76</v>
      </c>
      <c r="B18" s="127">
        <f>SUM($C$18:$C$18)</f>
        <v>0</v>
      </c>
      <c r="C18" s="36"/>
      <c r="D18" s="70"/>
    </row>
    <row r="19" spans="1:4" ht="15.6" x14ac:dyDescent="0.3">
      <c r="A19" s="69" t="s">
        <v>77</v>
      </c>
      <c r="B19" s="127">
        <f>SUM($C$19:$C$19)</f>
        <v>0</v>
      </c>
      <c r="C19" s="36"/>
      <c r="D19" s="70"/>
    </row>
    <row r="20" spans="1:4" ht="15.6" x14ac:dyDescent="0.3">
      <c r="A20" s="69" t="s">
        <v>78</v>
      </c>
      <c r="B20" s="127">
        <f>SUM($C$20:$C$20)</f>
        <v>0</v>
      </c>
      <c r="C20" s="36"/>
      <c r="D20" s="70"/>
    </row>
    <row r="21" spans="1:4" ht="15.6" x14ac:dyDescent="0.3">
      <c r="A21" s="69" t="s">
        <v>79</v>
      </c>
      <c r="B21" s="127">
        <f>SUM($C$21:$C$21)</f>
        <v>0</v>
      </c>
      <c r="C21" s="36"/>
      <c r="D21" s="70"/>
    </row>
    <row r="22" spans="1:4" ht="15.6" x14ac:dyDescent="0.3">
      <c r="A22" s="35" t="s">
        <v>80</v>
      </c>
      <c r="B22" s="127">
        <f>SUM($C$22:$C$22)</f>
        <v>0</v>
      </c>
      <c r="C22" s="36"/>
      <c r="D22" s="70"/>
    </row>
    <row r="23" spans="1:4" ht="15.6" x14ac:dyDescent="0.3">
      <c r="A23" s="334"/>
      <c r="B23" s="340"/>
      <c r="C23" s="335"/>
      <c r="D23" s="95"/>
    </row>
    <row r="24" spans="1:4" ht="18" thickBot="1" x14ac:dyDescent="0.35">
      <c r="A24" s="93" t="s">
        <v>149</v>
      </c>
      <c r="B24" s="111">
        <f>SUM($C$24:$C$24)</f>
        <v>0</v>
      </c>
      <c r="C24" s="170"/>
      <c r="D24" s="95"/>
    </row>
    <row r="25" spans="1:4" ht="15.6" x14ac:dyDescent="0.3">
      <c r="A25" s="41" t="s">
        <v>82</v>
      </c>
      <c r="B25" s="58">
        <f>SUM($C$25:$C$25)</f>
        <v>0</v>
      </c>
      <c r="C25" s="57">
        <f>SUM($C$26:$C$31)</f>
        <v>0</v>
      </c>
      <c r="D25" s="68"/>
    </row>
    <row r="26" spans="1:4" ht="17.399999999999999" x14ac:dyDescent="0.3">
      <c r="A26" s="43" t="s">
        <v>83</v>
      </c>
      <c r="B26" s="53">
        <f>SUM($C$26:$C$26)</f>
        <v>0</v>
      </c>
      <c r="C26" s="72"/>
      <c r="D26" s="70"/>
    </row>
    <row r="27" spans="1:4" ht="17.399999999999999" x14ac:dyDescent="0.3">
      <c r="A27" s="43" t="s">
        <v>150</v>
      </c>
      <c r="B27" s="53">
        <f>SUM($C$27:$C$27)</f>
        <v>0</v>
      </c>
      <c r="C27" s="72"/>
      <c r="D27" s="70"/>
    </row>
    <row r="28" spans="1:4" ht="17.399999999999999" x14ac:dyDescent="0.3">
      <c r="A28" s="43" t="s">
        <v>85</v>
      </c>
      <c r="B28" s="53">
        <f>SUM($C$28:$C$28)</f>
        <v>0</v>
      </c>
      <c r="C28" s="72"/>
      <c r="D28" s="70"/>
    </row>
    <row r="29" spans="1:4" ht="15.6" x14ac:dyDescent="0.3">
      <c r="A29" s="43" t="s">
        <v>151</v>
      </c>
      <c r="B29" s="53">
        <f>SUM($C$29:$C$29)</f>
        <v>0</v>
      </c>
      <c r="C29" s="44"/>
      <c r="D29" s="70"/>
    </row>
    <row r="30" spans="1:4" ht="15.6" x14ac:dyDescent="0.3">
      <c r="A30" s="43" t="s">
        <v>87</v>
      </c>
      <c r="B30" s="53">
        <f>SUM($C$30:$C$30)</f>
        <v>0</v>
      </c>
      <c r="C30" s="44"/>
      <c r="D30" s="70"/>
    </row>
    <row r="31" spans="1:4" ht="16.2" thickBot="1" x14ac:dyDescent="0.35">
      <c r="A31" s="204" t="s">
        <v>231</v>
      </c>
      <c r="B31" s="186">
        <f>SUM(C31:C31)</f>
        <v>0</v>
      </c>
      <c r="C31" s="103"/>
      <c r="D31" s="205"/>
    </row>
    <row r="32" spans="1:4" ht="15.6" x14ac:dyDescent="0.3">
      <c r="A32" s="41" t="s">
        <v>232</v>
      </c>
      <c r="B32" s="58">
        <f>SUM($C$32:$C$32)</f>
        <v>0</v>
      </c>
      <c r="C32" s="58">
        <f>SUM(C33:C34)</f>
        <v>0</v>
      </c>
      <c r="D32" s="68"/>
    </row>
    <row r="33" spans="1:4" ht="15.6" x14ac:dyDescent="0.3">
      <c r="A33" s="159" t="s">
        <v>91</v>
      </c>
      <c r="B33" s="53">
        <f>SUM($C$33:$C$33)</f>
        <v>0</v>
      </c>
      <c r="C33" s="44"/>
      <c r="D33" s="70"/>
    </row>
    <row r="34" spans="1:4" ht="15.6" x14ac:dyDescent="0.3">
      <c r="A34" s="317"/>
      <c r="B34" s="111"/>
      <c r="C34" s="106"/>
      <c r="D34" s="95"/>
    </row>
    <row r="35" spans="1:4" ht="16.2" thickBot="1" x14ac:dyDescent="0.35">
      <c r="A35" s="160" t="s">
        <v>92</v>
      </c>
      <c r="B35" s="161">
        <f>$B$15+$B$25+$B$32</f>
        <v>0</v>
      </c>
      <c r="C35" s="161">
        <f>$C$15+$C$25+$C$32</f>
        <v>0</v>
      </c>
      <c r="D35" s="169"/>
    </row>
    <row r="36" spans="1:4" ht="15.6" x14ac:dyDescent="0.3">
      <c r="A36" s="51"/>
      <c r="B36" s="51"/>
      <c r="C36" s="51"/>
    </row>
    <row r="37" spans="1:4" ht="15.6" x14ac:dyDescent="0.3">
      <c r="A37" s="27" t="s">
        <v>93</v>
      </c>
    </row>
    <row r="38" spans="1:4" ht="15.6" x14ac:dyDescent="0.3">
      <c r="A38" s="27" t="s">
        <v>94</v>
      </c>
    </row>
    <row r="39" spans="1:4" ht="15.6" x14ac:dyDescent="0.3">
      <c r="A39" s="27" t="s">
        <v>95</v>
      </c>
    </row>
    <row r="40" spans="1:4" ht="15.6" x14ac:dyDescent="0.3">
      <c r="A40" s="27" t="s">
        <v>96</v>
      </c>
    </row>
    <row r="41" spans="1:4" ht="15.6" x14ac:dyDescent="0.3">
      <c r="A41" s="27" t="s">
        <v>97</v>
      </c>
    </row>
    <row r="42" spans="1:4" ht="15.6" x14ac:dyDescent="0.3"/>
    <row r="43" spans="1:4" ht="15.6" x14ac:dyDescent="0.3">
      <c r="A43" s="440" t="s">
        <v>234</v>
      </c>
      <c r="B43" s="441"/>
      <c r="C43" s="442"/>
    </row>
    <row r="44" spans="1:4" ht="15.6" x14ac:dyDescent="0.3">
      <c r="A44" s="74" t="s">
        <v>63</v>
      </c>
      <c r="B44" s="75" t="s">
        <v>64</v>
      </c>
      <c r="C44" s="30" t="s">
        <v>68</v>
      </c>
    </row>
    <row r="45" spans="1:4" ht="15.6" x14ac:dyDescent="0.3">
      <c r="A45" s="76" t="s">
        <v>241</v>
      </c>
      <c r="B45" s="53">
        <f>SUM($C$45:$C$45)</f>
        <v>0</v>
      </c>
      <c r="C45" s="44"/>
    </row>
    <row r="46" spans="1:4" ht="15.6" x14ac:dyDescent="0.3">
      <c r="A46" s="76" t="s">
        <v>242</v>
      </c>
      <c r="B46" s="53">
        <f>SUM($C$46:$C$46)</f>
        <v>0</v>
      </c>
      <c r="C46" s="44"/>
    </row>
    <row r="47" spans="1:4" ht="15.6" x14ac:dyDescent="0.3">
      <c r="A47" s="76" t="s">
        <v>243</v>
      </c>
      <c r="B47" s="53">
        <f>SUM($C$47:$C$47)</f>
        <v>0</v>
      </c>
      <c r="C47" s="44"/>
    </row>
    <row r="48" spans="1:4" ht="15.6" x14ac:dyDescent="0.3"/>
    <row r="49" spans="1:5" s="13" customFormat="1" ht="15" customHeight="1" x14ac:dyDescent="0.3">
      <c r="A49" s="255" t="s">
        <v>56</v>
      </c>
      <c r="B49" s="261">
        <f>Instructions!$B$37</f>
        <v>1.1000000000000001</v>
      </c>
      <c r="C49" s="27"/>
      <c r="D49" s="27"/>
      <c r="E49" s="27"/>
    </row>
    <row r="50" spans="1:5" s="13" customFormat="1" ht="15" customHeight="1" x14ac:dyDescent="0.3">
      <c r="A50" s="255" t="s">
        <v>98</v>
      </c>
      <c r="B50" s="262">
        <f>Instructions!$B$38</f>
        <v>45769</v>
      </c>
      <c r="C50" s="27"/>
      <c r="D50" s="27"/>
      <c r="E50" s="27"/>
    </row>
    <row r="51" spans="1:5" s="13" customFormat="1" ht="15.6" x14ac:dyDescent="0.3">
      <c r="A51" s="255" t="s">
        <v>58</v>
      </c>
      <c r="B51" s="261" t="str">
        <f>Instructions!$B$39</f>
        <v>Sarah.SingerQuast@dol.nj.gov</v>
      </c>
      <c r="C51" s="27"/>
      <c r="D51" s="27"/>
      <c r="E51" s="27"/>
    </row>
    <row r="52" spans="1:5" ht="15.6" x14ac:dyDescent="0.3"/>
    <row r="53" spans="1:5" ht="15.6" hidden="1" x14ac:dyDescent="0.3"/>
    <row r="54" spans="1:5" ht="15.6" hidden="1" x14ac:dyDescent="0.3"/>
    <row r="55" spans="1:5" ht="15.6" hidden="1" x14ac:dyDescent="0.3"/>
    <row r="56" spans="1:5" ht="15.6" hidden="1" x14ac:dyDescent="0.3"/>
  </sheetData>
  <sheetProtection algorithmName="SHA-512" hashValue="/fCDPBG+th6LdrCq4V/6QvsW5TT8adti5kjWyrdPyPJbAwoyZ4TbbYCHpooligwDIX4ALqMejWnITt5BNb5OxQ==" saltValue="N9s3Qf46cE8rHw700J4Edg==" spinCount="100000" sheet="1" insertColumns="0" insertRows="0"/>
  <mergeCells count="4">
    <mergeCell ref="C7:D7"/>
    <mergeCell ref="C8:D10"/>
    <mergeCell ref="B12:D12"/>
    <mergeCell ref="A43:C43"/>
  </mergeCells>
  <conditionalFormatting sqref="B4">
    <cfRule type="cellIs" dxfId="9" priority="1" operator="equal">
      <formula>"Approved"</formula>
    </cfRule>
    <cfRule type="cellIs" dxfId="8" priority="2" operator="equal">
      <formula>"Pending Review"</formula>
    </cfRule>
    <cfRule type="cellIs" dxfId="7" priority="3" operator="equal">
      <formula>"Draft"</formula>
    </cfRule>
  </conditionalFormatting>
  <dataValidations count="5">
    <dataValidation type="textLength" operator="greaterThan" allowBlank="1" showInputMessage="1" showErrorMessage="1" prompt="This cell will only accept text" sqref="C8:D10 D15:D35" xr:uid="{0E391185-CC1E-4607-810C-238BF44194AC}">
      <formula1>0</formula1>
    </dataValidation>
    <dataValidation type="decimal" operator="greaterThan" allowBlank="1" showInputMessage="1" showErrorMessage="1" promptTitle="Input positive numbers only" prompt="This cell will only accept positive numbers" sqref="C45:C47" xr:uid="{CB67F007-2F2A-4C35-8ACA-953F8D678F6A}">
      <formula1>0</formula1>
    </dataValidation>
    <dataValidation type="decimal" operator="greaterThanOrEqual" allowBlank="1" showInputMessage="1" showErrorMessage="1" prompt="This cell will only accept positive numbers" sqref="C33:C34 C26:C31 C17:C24" xr:uid="{07121AB3-1752-452B-9282-F3C167FD71AA}">
      <formula1>0</formula1>
    </dataValidation>
    <dataValidation allowBlank="1" showInputMessage="1" showErrorMessage="1" prompt="Add additional costs by inserting rows directly below this one" sqref="A33" xr:uid="{C7A4CA31-B5F2-4481-A66E-CBBEF2C37DC8}"/>
    <dataValidation allowBlank="1" showInputMessage="1" showErrorMessage="1" prompt="Add additional positions by inserting rows directly below this one" sqref="A22" xr:uid="{7EEA4A9E-C1F6-45B8-AF4E-08E82BAC1EF0}"/>
  </dataValidations>
  <pageMargins left="0.7" right="0.7" top="0.75" bottom="0.75" header="0.3" footer="0.3"/>
  <customProperties>
    <customPr name="OrphanNamesChecked" r:id="rId1"/>
  </customPropertie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51A2C5-32B2-4836-BC91-99A1221803F3}">
  <sheetPr>
    <tabColor theme="7"/>
  </sheetPr>
  <dimension ref="A1:G56"/>
  <sheetViews>
    <sheetView zoomScale="90" zoomScaleNormal="90" workbookViewId="0"/>
  </sheetViews>
  <sheetFormatPr defaultColWidth="0" defaultRowHeight="15.6" customHeight="1" zeroHeight="1" x14ac:dyDescent="0.3"/>
  <cols>
    <col min="1" max="1" width="56.109375" style="27" customWidth="1"/>
    <col min="2" max="2" width="28.44140625" style="27" bestFit="1" customWidth="1"/>
    <col min="3" max="4" width="18.88671875" style="27" customWidth="1"/>
    <col min="5" max="5" width="18.5546875" style="27" customWidth="1"/>
    <col min="6" max="6" width="30.109375" style="27" customWidth="1"/>
    <col min="7" max="7" width="12.109375" style="27" customWidth="1"/>
    <col min="8" max="16384" width="12.109375" style="27" hidden="1"/>
  </cols>
  <sheetData>
    <row r="1" spans="1:6" s="13" customFormat="1" x14ac:dyDescent="0.3">
      <c r="A1" s="216" t="str">
        <f>Instructions!$B$1</f>
        <v>PY25/FY26 WIOA and WFNJ Budget Template</v>
      </c>
      <c r="B1" s="250"/>
    </row>
    <row r="2" spans="1:6" x14ac:dyDescent="0.3">
      <c r="A2" s="246" t="s">
        <v>60</v>
      </c>
      <c r="B2" s="256" t="str">
        <f>IF(ISBLANK('LWDB Funding Sources'!$B$2), "", 'LWDB Funding Sources'!$B$2)</f>
        <v>7/1/2025-6/30/2026</v>
      </c>
      <c r="C2" s="64"/>
      <c r="D2" s="64"/>
      <c r="E2" s="64"/>
    </row>
    <row r="3" spans="1:6" s="13" customFormat="1" x14ac:dyDescent="0.3">
      <c r="A3" s="257" t="str">
        <f>'LWDB Funding Sources'!$A$3</f>
        <v>LWDB Name</v>
      </c>
      <c r="B3" s="258" t="str">
        <f>IF(ISBLANK('LWDB Funding Sources'!$B$3), "", 'LWDB Funding Sources'!$B$3)</f>
        <v/>
      </c>
      <c r="C3" s="27"/>
      <c r="D3" s="27"/>
      <c r="E3" s="27"/>
    </row>
    <row r="4" spans="1:6" s="13" customFormat="1" ht="14.4" x14ac:dyDescent="0.3">
      <c r="A4" s="259" t="str">
        <f>'LWDB Funding Sources'!$A$4</f>
        <v>Status</v>
      </c>
      <c r="B4" s="260" t="str">
        <f>IF(ISBLANK('LWDB Funding Sources'!$B$4), "", 'LWDB Funding Sources'!$B$4)</f>
        <v/>
      </c>
    </row>
    <row r="5" spans="1:6" s="13" customFormat="1" ht="14.4" x14ac:dyDescent="0.3"/>
    <row r="6" spans="1:6" s="13" customFormat="1" ht="14.4" x14ac:dyDescent="0.3"/>
    <row r="7" spans="1:6" x14ac:dyDescent="0.3">
      <c r="A7" s="26" t="s">
        <v>225</v>
      </c>
      <c r="B7" s="225"/>
      <c r="C7" s="417" t="s">
        <v>226</v>
      </c>
      <c r="D7" s="417"/>
      <c r="E7" s="417"/>
      <c r="F7" s="417"/>
    </row>
    <row r="8" spans="1:6" x14ac:dyDescent="0.3">
      <c r="A8" s="61" t="s">
        <v>227</v>
      </c>
      <c r="B8" s="224"/>
      <c r="C8" s="418"/>
      <c r="D8" s="419"/>
      <c r="E8" s="419"/>
      <c r="F8" s="420"/>
    </row>
    <row r="9" spans="1:6" x14ac:dyDescent="0.3">
      <c r="A9" s="61" t="s">
        <v>228</v>
      </c>
      <c r="B9" s="222"/>
      <c r="C9" s="421"/>
      <c r="D9" s="422"/>
      <c r="E9" s="422"/>
      <c r="F9" s="423"/>
    </row>
    <row r="10" spans="1:6" x14ac:dyDescent="0.3">
      <c r="A10" s="223" t="s">
        <v>229</v>
      </c>
      <c r="B10" s="79"/>
      <c r="C10" s="424"/>
      <c r="D10" s="425"/>
      <c r="E10" s="425"/>
      <c r="F10" s="426"/>
    </row>
    <row r="11" spans="1:6" x14ac:dyDescent="0.3">
      <c r="A11" s="26"/>
      <c r="B11" s="64"/>
      <c r="C11" s="64"/>
      <c r="D11" s="64"/>
      <c r="E11" s="64"/>
      <c r="F11" s="64"/>
    </row>
    <row r="12" spans="1:6" x14ac:dyDescent="0.3">
      <c r="A12" s="26"/>
      <c r="B12" s="375" t="s">
        <v>62</v>
      </c>
      <c r="C12" s="376"/>
      <c r="D12" s="376"/>
      <c r="E12" s="376"/>
      <c r="F12" s="377"/>
    </row>
    <row r="13" spans="1:6" s="28" customFormat="1" ht="16.2" thickBot="1" x14ac:dyDescent="0.35">
      <c r="A13" s="28" t="s">
        <v>240</v>
      </c>
    </row>
    <row r="14" spans="1:6" x14ac:dyDescent="0.3">
      <c r="A14" s="164" t="s">
        <v>63</v>
      </c>
      <c r="B14" s="338" t="s">
        <v>64</v>
      </c>
      <c r="C14" s="165" t="s">
        <v>68</v>
      </c>
      <c r="D14" s="165" t="s">
        <v>69</v>
      </c>
      <c r="E14" s="165" t="s">
        <v>70</v>
      </c>
      <c r="F14" s="166" t="s">
        <v>72</v>
      </c>
    </row>
    <row r="15" spans="1:6" x14ac:dyDescent="0.3">
      <c r="A15" s="167" t="s">
        <v>73</v>
      </c>
      <c r="B15" s="109">
        <f>SUM($C$15:$E$15)</f>
        <v>0</v>
      </c>
      <c r="C15" s="339">
        <f>$C$16+$C$24</f>
        <v>0</v>
      </c>
      <c r="D15" s="339">
        <f>$D$16+$D$24</f>
        <v>0</v>
      </c>
      <c r="E15" s="339">
        <f>$E$16+$E$24</f>
        <v>0</v>
      </c>
      <c r="F15" s="168"/>
    </row>
    <row r="16" spans="1:6" ht="17.399999999999999" x14ac:dyDescent="0.3">
      <c r="A16" s="33" t="s">
        <v>74</v>
      </c>
      <c r="B16" s="53">
        <f>SUM($C$16:$E$16)</f>
        <v>0</v>
      </c>
      <c r="C16" s="53">
        <f>SUM(C17:C23)</f>
        <v>0</v>
      </c>
      <c r="D16" s="53">
        <f>SUM(D17:D23)</f>
        <v>0</v>
      </c>
      <c r="E16" s="53">
        <f>SUM(E17:E23)</f>
        <v>0</v>
      </c>
      <c r="F16" s="34"/>
    </row>
    <row r="17" spans="1:6" x14ac:dyDescent="0.3">
      <c r="A17" s="69" t="s">
        <v>75</v>
      </c>
      <c r="B17" s="127">
        <f>SUM($C$17:$E$17)</f>
        <v>0</v>
      </c>
      <c r="C17" s="36"/>
      <c r="D17" s="36"/>
      <c r="E17" s="36"/>
      <c r="F17" s="70"/>
    </row>
    <row r="18" spans="1:6" x14ac:dyDescent="0.3">
      <c r="A18" s="69" t="s">
        <v>76</v>
      </c>
      <c r="B18" s="127">
        <f>SUM($C$18:$E$18)</f>
        <v>0</v>
      </c>
      <c r="C18" s="36"/>
      <c r="D18" s="36"/>
      <c r="E18" s="36"/>
      <c r="F18" s="70"/>
    </row>
    <row r="19" spans="1:6" x14ac:dyDescent="0.3">
      <c r="A19" s="69" t="s">
        <v>77</v>
      </c>
      <c r="B19" s="127">
        <f>SUM($C$19:$E$19)</f>
        <v>0</v>
      </c>
      <c r="C19" s="36"/>
      <c r="D19" s="36"/>
      <c r="E19" s="36"/>
      <c r="F19" s="70"/>
    </row>
    <row r="20" spans="1:6" x14ac:dyDescent="0.3">
      <c r="A20" s="69" t="s">
        <v>78</v>
      </c>
      <c r="B20" s="127">
        <f>SUM($C$20:$E$20)</f>
        <v>0</v>
      </c>
      <c r="C20" s="36"/>
      <c r="D20" s="36"/>
      <c r="E20" s="36"/>
      <c r="F20" s="70"/>
    </row>
    <row r="21" spans="1:6" x14ac:dyDescent="0.3">
      <c r="A21" s="69" t="s">
        <v>79</v>
      </c>
      <c r="B21" s="127">
        <f>SUM($C$21:$E$21)</f>
        <v>0</v>
      </c>
      <c r="C21" s="36"/>
      <c r="D21" s="36"/>
      <c r="E21" s="36"/>
      <c r="F21" s="70"/>
    </row>
    <row r="22" spans="1:6" x14ac:dyDescent="0.3">
      <c r="A22" s="35" t="s">
        <v>80</v>
      </c>
      <c r="B22" s="127">
        <f>SUM($C$22:$E$22)</f>
        <v>0</v>
      </c>
      <c r="C22" s="36"/>
      <c r="D22" s="36"/>
      <c r="E22" s="36"/>
      <c r="F22" s="70"/>
    </row>
    <row r="23" spans="1:6" x14ac:dyDescent="0.3">
      <c r="A23" s="334"/>
      <c r="B23" s="340"/>
      <c r="C23" s="335"/>
      <c r="D23" s="335"/>
      <c r="E23" s="335"/>
      <c r="F23" s="95"/>
    </row>
    <row r="24" spans="1:6" ht="18" thickBot="1" x14ac:dyDescent="0.35">
      <c r="A24" s="93" t="s">
        <v>149</v>
      </c>
      <c r="B24" s="111">
        <f>SUM($C$24:$E$24)</f>
        <v>0</v>
      </c>
      <c r="C24" s="170"/>
      <c r="D24" s="170"/>
      <c r="E24" s="170"/>
      <c r="F24" s="95"/>
    </row>
    <row r="25" spans="1:6" x14ac:dyDescent="0.3">
      <c r="A25" s="41" t="s">
        <v>82</v>
      </c>
      <c r="B25" s="58">
        <f>SUM($C$25:$E$25)</f>
        <v>0</v>
      </c>
      <c r="C25" s="57">
        <f>SUM($C$26:$C$31)</f>
        <v>0</v>
      </c>
      <c r="D25" s="57">
        <f>SUM($D$26:$D$31)</f>
        <v>0</v>
      </c>
      <c r="E25" s="57">
        <f>SUM($E$26:$E$31)</f>
        <v>0</v>
      </c>
      <c r="F25" s="68"/>
    </row>
    <row r="26" spans="1:6" ht="17.399999999999999" x14ac:dyDescent="0.3">
      <c r="A26" s="43" t="s">
        <v>83</v>
      </c>
      <c r="B26" s="53">
        <f>SUM($C$26:$E$26)</f>
        <v>0</v>
      </c>
      <c r="C26" s="72"/>
      <c r="D26" s="72"/>
      <c r="E26" s="72"/>
      <c r="F26" s="70"/>
    </row>
    <row r="27" spans="1:6" ht="17.399999999999999" x14ac:dyDescent="0.3">
      <c r="A27" s="43" t="s">
        <v>150</v>
      </c>
      <c r="B27" s="53">
        <f>SUM($C$27:$E$27)</f>
        <v>0</v>
      </c>
      <c r="C27" s="72"/>
      <c r="D27" s="72"/>
      <c r="E27" s="72"/>
      <c r="F27" s="70"/>
    </row>
    <row r="28" spans="1:6" ht="17.399999999999999" x14ac:dyDescent="0.3">
      <c r="A28" s="43" t="s">
        <v>85</v>
      </c>
      <c r="B28" s="53">
        <f>SUM($C$28:$E$28)</f>
        <v>0</v>
      </c>
      <c r="C28" s="72"/>
      <c r="D28" s="72"/>
      <c r="E28" s="72"/>
      <c r="F28" s="70"/>
    </row>
    <row r="29" spans="1:6" x14ac:dyDescent="0.3">
      <c r="A29" s="43" t="s">
        <v>151</v>
      </c>
      <c r="B29" s="53">
        <f>SUM($C$29:$E$29)</f>
        <v>0</v>
      </c>
      <c r="C29" s="44"/>
      <c r="D29" s="44"/>
      <c r="E29" s="44"/>
      <c r="F29" s="70"/>
    </row>
    <row r="30" spans="1:6" x14ac:dyDescent="0.3">
      <c r="A30" s="43" t="s">
        <v>87</v>
      </c>
      <c r="B30" s="53">
        <f>SUM($C$30:$E$30)</f>
        <v>0</v>
      </c>
      <c r="C30" s="44"/>
      <c r="D30" s="44"/>
      <c r="E30" s="44"/>
      <c r="F30" s="70"/>
    </row>
    <row r="31" spans="1:6" ht="16.2" thickBot="1" x14ac:dyDescent="0.35">
      <c r="A31" s="204" t="s">
        <v>231</v>
      </c>
      <c r="B31" s="186">
        <f>SUM(C31:E31)</f>
        <v>0</v>
      </c>
      <c r="C31" s="103"/>
      <c r="D31" s="103"/>
      <c r="E31" s="103"/>
      <c r="F31" s="205"/>
    </row>
    <row r="32" spans="1:6" x14ac:dyDescent="0.3">
      <c r="A32" s="41" t="s">
        <v>232</v>
      </c>
      <c r="B32" s="58">
        <f>SUM($C$32:$E$32)</f>
        <v>0</v>
      </c>
      <c r="C32" s="58">
        <f>SUM(C33:C34)</f>
        <v>0</v>
      </c>
      <c r="D32" s="58">
        <f>SUM(D33:D34)</f>
        <v>0</v>
      </c>
      <c r="E32" s="58">
        <f>SUM(E33:E34)</f>
        <v>0</v>
      </c>
      <c r="F32" s="68"/>
    </row>
    <row r="33" spans="1:6" x14ac:dyDescent="0.3">
      <c r="A33" s="159" t="s">
        <v>91</v>
      </c>
      <c r="B33" s="53">
        <f>SUM($C$33:$E$33)</f>
        <v>0</v>
      </c>
      <c r="C33" s="44"/>
      <c r="D33" s="44"/>
      <c r="E33" s="44"/>
      <c r="F33" s="70"/>
    </row>
    <row r="34" spans="1:6" ht="16.2" thickBot="1" x14ac:dyDescent="0.35">
      <c r="A34" s="317"/>
      <c r="B34" s="111"/>
      <c r="C34" s="106"/>
      <c r="D34" s="106"/>
      <c r="E34" s="106"/>
      <c r="F34" s="95"/>
    </row>
    <row r="35" spans="1:6" ht="16.2" thickBot="1" x14ac:dyDescent="0.35">
      <c r="A35" s="49" t="s">
        <v>92</v>
      </c>
      <c r="B35" s="59">
        <f>$B$15+$B$25+$B$32</f>
        <v>0</v>
      </c>
      <c r="C35" s="59">
        <f>$C$15+$C$25+$C$32</f>
        <v>0</v>
      </c>
      <c r="D35" s="59">
        <f>$D$15+$D$25+$D$32</f>
        <v>0</v>
      </c>
      <c r="E35" s="59">
        <f>$E$15+$E$25+$E$32</f>
        <v>0</v>
      </c>
      <c r="F35" s="73"/>
    </row>
    <row r="36" spans="1:6" x14ac:dyDescent="0.3">
      <c r="A36" s="51"/>
      <c r="B36" s="51"/>
      <c r="C36" s="51"/>
      <c r="D36" s="51"/>
    </row>
    <row r="37" spans="1:6" x14ac:dyDescent="0.3">
      <c r="A37" s="27" t="s">
        <v>93</v>
      </c>
    </row>
    <row r="38" spans="1:6" x14ac:dyDescent="0.3">
      <c r="A38" s="27" t="s">
        <v>94</v>
      </c>
    </row>
    <row r="39" spans="1:6" x14ac:dyDescent="0.3">
      <c r="A39" s="27" t="s">
        <v>95</v>
      </c>
    </row>
    <row r="40" spans="1:6" x14ac:dyDescent="0.3">
      <c r="A40" s="27" t="s">
        <v>96</v>
      </c>
    </row>
    <row r="41" spans="1:6" x14ac:dyDescent="0.3">
      <c r="A41" s="27" t="s">
        <v>97</v>
      </c>
    </row>
    <row r="42" spans="1:6" x14ac:dyDescent="0.3"/>
    <row r="43" spans="1:6" x14ac:dyDescent="0.3">
      <c r="A43" s="440" t="s">
        <v>234</v>
      </c>
      <c r="B43" s="441"/>
      <c r="C43" s="441"/>
      <c r="D43" s="441"/>
      <c r="E43" s="442"/>
    </row>
    <row r="44" spans="1:6" x14ac:dyDescent="0.3">
      <c r="A44" s="74" t="s">
        <v>63</v>
      </c>
      <c r="B44" s="75" t="s">
        <v>64</v>
      </c>
      <c r="C44" s="30" t="s">
        <v>68</v>
      </c>
      <c r="D44" s="30" t="s">
        <v>70</v>
      </c>
      <c r="E44" s="30" t="s">
        <v>69</v>
      </c>
    </row>
    <row r="45" spans="1:6" x14ac:dyDescent="0.3">
      <c r="A45" s="76" t="s">
        <v>241</v>
      </c>
      <c r="B45" s="53">
        <f>SUM($C$45:$D$45)</f>
        <v>0</v>
      </c>
      <c r="C45" s="44"/>
      <c r="D45" s="44"/>
      <c r="E45" s="78"/>
    </row>
    <row r="46" spans="1:6" x14ac:dyDescent="0.3">
      <c r="A46" s="76" t="s">
        <v>242</v>
      </c>
      <c r="B46" s="53">
        <f>SUM($C$46:$D$46)</f>
        <v>0</v>
      </c>
      <c r="C46" s="44"/>
      <c r="D46" s="44"/>
      <c r="E46" s="78"/>
    </row>
    <row r="47" spans="1:6" x14ac:dyDescent="0.3">
      <c r="A47" s="76" t="s">
        <v>243</v>
      </c>
      <c r="B47" s="53">
        <f>SUM($C$47:$D$47)</f>
        <v>0</v>
      </c>
      <c r="C47" s="44"/>
      <c r="D47" s="44"/>
      <c r="E47" s="78"/>
    </row>
    <row r="48" spans="1:6" x14ac:dyDescent="0.3"/>
    <row r="49" spans="1:7" s="13" customFormat="1" ht="15" customHeight="1" x14ac:dyDescent="0.3">
      <c r="A49" s="255" t="s">
        <v>56</v>
      </c>
      <c r="B49" s="261">
        <f>Instructions!$B$37</f>
        <v>1.1000000000000001</v>
      </c>
      <c r="C49" s="27"/>
      <c r="D49" s="27"/>
      <c r="E49" s="27"/>
      <c r="F49" s="27"/>
      <c r="G49" s="27"/>
    </row>
    <row r="50" spans="1:7" s="13" customFormat="1" ht="15" customHeight="1" x14ac:dyDescent="0.3">
      <c r="A50" s="255" t="s">
        <v>98</v>
      </c>
      <c r="B50" s="262">
        <f>Instructions!$B$38</f>
        <v>45769</v>
      </c>
      <c r="C50" s="27"/>
      <c r="D50" s="27"/>
      <c r="E50" s="27"/>
      <c r="F50" s="27"/>
      <c r="G50" s="27"/>
    </row>
    <row r="51" spans="1:7" s="13" customFormat="1" x14ac:dyDescent="0.3">
      <c r="A51" s="255" t="s">
        <v>58</v>
      </c>
      <c r="B51" s="261" t="str">
        <f>Instructions!$B$39</f>
        <v>Sarah.SingerQuast@dol.nj.gov</v>
      </c>
      <c r="C51" s="27"/>
      <c r="D51" s="27"/>
      <c r="E51" s="27"/>
      <c r="F51" s="27"/>
      <c r="G51" s="27"/>
    </row>
    <row r="52" spans="1:7" x14ac:dyDescent="0.3"/>
    <row r="53" spans="1:7" hidden="1" x14ac:dyDescent="0.3"/>
    <row r="54" spans="1:7" hidden="1" x14ac:dyDescent="0.3"/>
    <row r="55" spans="1:7" hidden="1" x14ac:dyDescent="0.3"/>
    <row r="56" spans="1:7" hidden="1" x14ac:dyDescent="0.3"/>
  </sheetData>
  <sheetProtection algorithmName="SHA-512" hashValue="69po9VBns44dEe/Fq/A8IFpwOInoWlzQw4+aBmfVTKlC/C8+jiBrlS/GEFFbGBwnwIDgjz3mmH5/yHZGzFXiZA==" saltValue="cXIFNKGvC5WSvMrE1zfOag==" spinCount="100000" sheet="1" insertColumns="0" insertRows="0"/>
  <mergeCells count="4">
    <mergeCell ref="C7:F7"/>
    <mergeCell ref="C8:F10"/>
    <mergeCell ref="B12:F12"/>
    <mergeCell ref="A43:E43"/>
  </mergeCells>
  <conditionalFormatting sqref="B4">
    <cfRule type="cellIs" dxfId="6" priority="1" operator="equal">
      <formula>"Approved"</formula>
    </cfRule>
    <cfRule type="cellIs" dxfId="5" priority="2" operator="equal">
      <formula>"Pending Review"</formula>
    </cfRule>
    <cfRule type="cellIs" dxfId="4" priority="3" operator="equal">
      <formula>"Draft"</formula>
    </cfRule>
  </conditionalFormatting>
  <dataValidations count="5">
    <dataValidation type="decimal" operator="greaterThanOrEqual" allowBlank="1" showInputMessage="1" showErrorMessage="1" prompt="This cell will only accept positive numbers" sqref="C17:E24 C26:E31 C33:E34 C45:E47" xr:uid="{1CE896E1-F17C-4BAE-BA1B-3C450F293ED7}">
      <formula1>0</formula1>
    </dataValidation>
    <dataValidation type="textLength" operator="greaterThan" allowBlank="1" showInputMessage="1" showErrorMessage="1" prompt="This cell will only accept text" sqref="F15:F35" xr:uid="{F1CA0FAE-05FD-46F8-9534-E2F0998462C7}">
      <formula1>0</formula1>
    </dataValidation>
    <dataValidation type="textLength" operator="greaterThan" allowBlank="1" showInputMessage="1" showErrorMessage="1" prompt="This cell will only accept letters" sqref="C8:F10" xr:uid="{840596FB-922E-4697-8B8E-7057F57D135B}">
      <formula1>0</formula1>
    </dataValidation>
    <dataValidation allowBlank="1" showInputMessage="1" showErrorMessage="1" prompt="Add additional costs by inserting rows directly below this one" sqref="A33" xr:uid="{60D4BE70-4BCC-453F-9529-2590BB2E1E30}"/>
    <dataValidation allowBlank="1" showInputMessage="1" showErrorMessage="1" prompt="Add additional positions by inserting rows directly below this one" sqref="A22" xr:uid="{B4C7B3CE-CF5B-47EB-89CB-A5585EBEEF5F}"/>
  </dataValidations>
  <pageMargins left="0.7" right="0.7" top="0.75" bottom="0.75" header="0.3" footer="0.3"/>
  <customProperties>
    <customPr name="OrphanNamesChecked" r:id="rId1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F7AE04-2811-48F2-838C-38206B81F6E9}">
  <sheetPr>
    <tabColor theme="4" tint="0.39997558519241921"/>
  </sheetPr>
  <dimension ref="A1:D41"/>
  <sheetViews>
    <sheetView tabSelected="1" zoomScaleNormal="100" workbookViewId="0"/>
  </sheetViews>
  <sheetFormatPr defaultColWidth="0" defaultRowHeight="14.4" zeroHeight="1" x14ac:dyDescent="0.3"/>
  <cols>
    <col min="1" max="1" width="23.6640625" customWidth="1"/>
    <col min="2" max="2" width="9.5546875" bestFit="1" customWidth="1"/>
    <col min="3" max="3" width="87.44140625" customWidth="1"/>
    <col min="4" max="4" width="23.6640625" customWidth="1"/>
    <col min="5" max="16384" width="8.88671875" hidden="1"/>
  </cols>
  <sheetData>
    <row r="1" spans="1:4" ht="15.6" x14ac:dyDescent="0.3">
      <c r="A1" s="1"/>
      <c r="B1" s="372" t="s">
        <v>37</v>
      </c>
      <c r="C1" s="372"/>
      <c r="D1" s="1"/>
    </row>
    <row r="2" spans="1:4" ht="6.6" customHeight="1" x14ac:dyDescent="0.3">
      <c r="A2" s="1"/>
      <c r="B2" s="7"/>
      <c r="C2" s="7"/>
      <c r="D2" s="1"/>
    </row>
    <row r="3" spans="1:4" ht="45.6" customHeight="1" x14ac:dyDescent="0.3">
      <c r="A3" s="1"/>
      <c r="B3" s="373" t="s">
        <v>38</v>
      </c>
      <c r="C3" s="373"/>
      <c r="D3" s="1"/>
    </row>
    <row r="4" spans="1:4" ht="4.6500000000000004" customHeight="1" x14ac:dyDescent="0.3">
      <c r="A4" s="1"/>
      <c r="B4" s="7"/>
      <c r="C4" s="7"/>
      <c r="D4" s="1"/>
    </row>
    <row r="5" spans="1:4" ht="28.8" x14ac:dyDescent="0.3">
      <c r="A5" s="1"/>
      <c r="B5" s="7"/>
      <c r="C5" s="2" t="s">
        <v>39</v>
      </c>
      <c r="D5" s="1"/>
    </row>
    <row r="6" spans="1:4" ht="4.6500000000000004" customHeight="1" x14ac:dyDescent="0.3">
      <c r="A6" s="1"/>
      <c r="B6" s="7"/>
      <c r="D6" s="1"/>
    </row>
    <row r="7" spans="1:4" ht="28.8" x14ac:dyDescent="0.3">
      <c r="A7" s="1"/>
      <c r="B7" s="7"/>
      <c r="C7" s="3" t="s">
        <v>40</v>
      </c>
      <c r="D7" s="1"/>
    </row>
    <row r="8" spans="1:4" ht="4.6500000000000004" customHeight="1" x14ac:dyDescent="0.3">
      <c r="A8" s="1"/>
      <c r="B8" s="7"/>
      <c r="C8" s="4"/>
      <c r="D8" s="1"/>
    </row>
    <row r="9" spans="1:4" ht="28.8" x14ac:dyDescent="0.3">
      <c r="A9" s="1"/>
      <c r="B9" s="7"/>
      <c r="C9" s="2" t="s">
        <v>41</v>
      </c>
      <c r="D9" s="1"/>
    </row>
    <row r="10" spans="1:4" ht="3" customHeight="1" x14ac:dyDescent="0.3">
      <c r="A10" s="1"/>
      <c r="B10" s="7"/>
      <c r="C10" s="4"/>
      <c r="D10" s="1"/>
    </row>
    <row r="11" spans="1:4" ht="34.65" customHeight="1" x14ac:dyDescent="0.3">
      <c r="A11" s="1"/>
      <c r="B11" s="7"/>
      <c r="C11" s="2" t="s">
        <v>42</v>
      </c>
      <c r="D11" s="1"/>
    </row>
    <row r="12" spans="1:4" ht="12.6" customHeight="1" x14ac:dyDescent="0.3">
      <c r="A12" s="1"/>
      <c r="B12" s="7"/>
      <c r="C12" s="7"/>
      <c r="D12" s="1"/>
    </row>
    <row r="13" spans="1:4" ht="43.65" customHeight="1" x14ac:dyDescent="0.3">
      <c r="A13" s="1"/>
      <c r="B13" s="373" t="s">
        <v>43</v>
      </c>
      <c r="C13" s="373"/>
      <c r="D13" s="1"/>
    </row>
    <row r="14" spans="1:4" ht="31.65" customHeight="1" x14ac:dyDescent="0.3">
      <c r="A14" s="1"/>
      <c r="B14" s="8"/>
      <c r="C14" s="6" t="s">
        <v>44</v>
      </c>
      <c r="D14" s="1"/>
    </row>
    <row r="15" spans="1:4" ht="31.65" customHeight="1" x14ac:dyDescent="0.3">
      <c r="A15" s="1"/>
      <c r="B15" s="8"/>
      <c r="C15" s="6" t="s">
        <v>45</v>
      </c>
      <c r="D15" s="1"/>
    </row>
    <row r="16" spans="1:4" ht="12" customHeight="1" x14ac:dyDescent="0.3">
      <c r="A16" s="1"/>
      <c r="B16" s="7"/>
      <c r="C16" s="7"/>
      <c r="D16" s="1"/>
    </row>
    <row r="17" spans="1:4" ht="85.65" customHeight="1" x14ac:dyDescent="0.3">
      <c r="A17" s="1"/>
      <c r="B17" s="374" t="s">
        <v>46</v>
      </c>
      <c r="C17" s="374"/>
      <c r="D17" s="1"/>
    </row>
    <row r="18" spans="1:4" x14ac:dyDescent="0.3">
      <c r="A18" s="1"/>
      <c r="B18" s="7"/>
      <c r="C18" s="5" t="s">
        <v>47</v>
      </c>
      <c r="D18" s="1"/>
    </row>
    <row r="19" spans="1:4" x14ac:dyDescent="0.3">
      <c r="A19" s="1"/>
      <c r="B19" s="7"/>
      <c r="C19" s="5" t="s">
        <v>48</v>
      </c>
      <c r="D19" s="1"/>
    </row>
    <row r="20" spans="1:4" x14ac:dyDescent="0.3">
      <c r="A20" s="1"/>
      <c r="B20" s="7"/>
      <c r="C20" s="5" t="s">
        <v>49</v>
      </c>
      <c r="D20" s="1"/>
    </row>
    <row r="21" spans="1:4" x14ac:dyDescent="0.3">
      <c r="A21" s="1"/>
      <c r="B21" s="7"/>
      <c r="C21" s="5" t="s">
        <v>25</v>
      </c>
      <c r="D21" s="1"/>
    </row>
    <row r="22" spans="1:4" x14ac:dyDescent="0.3">
      <c r="A22" s="1"/>
      <c r="B22" s="7"/>
      <c r="C22" s="5" t="s">
        <v>27</v>
      </c>
      <c r="D22" s="1"/>
    </row>
    <row r="23" spans="1:4" x14ac:dyDescent="0.3">
      <c r="A23" s="1"/>
      <c r="B23" s="7"/>
      <c r="C23" s="5" t="s">
        <v>29</v>
      </c>
      <c r="D23" s="1"/>
    </row>
    <row r="24" spans="1:4" x14ac:dyDescent="0.3">
      <c r="A24" s="1"/>
      <c r="B24" s="7"/>
      <c r="C24" s="5" t="s">
        <v>31</v>
      </c>
      <c r="D24" s="1"/>
    </row>
    <row r="25" spans="1:4" x14ac:dyDescent="0.3">
      <c r="A25" s="1"/>
      <c r="B25" s="7"/>
      <c r="C25" s="5" t="s">
        <v>33</v>
      </c>
      <c r="D25" s="1"/>
    </row>
    <row r="26" spans="1:4" ht="45.6" customHeight="1" x14ac:dyDescent="0.3">
      <c r="A26" s="1"/>
      <c r="B26" s="7"/>
      <c r="C26" s="9" t="s">
        <v>50</v>
      </c>
      <c r="D26" s="1"/>
    </row>
    <row r="27" spans="1:4" x14ac:dyDescent="0.3">
      <c r="A27" s="1"/>
      <c r="B27" s="7"/>
      <c r="C27" s="10"/>
      <c r="D27" s="1"/>
    </row>
    <row r="28" spans="1:4" ht="15" customHeight="1" x14ac:dyDescent="0.3">
      <c r="A28" s="1"/>
      <c r="B28" s="374" t="s">
        <v>51</v>
      </c>
      <c r="C28" s="374"/>
      <c r="D28" s="1"/>
    </row>
    <row r="29" spans="1:4" ht="15" customHeight="1" x14ac:dyDescent="0.3">
      <c r="A29" s="1"/>
      <c r="B29" s="374"/>
      <c r="C29" s="374"/>
      <c r="D29" s="1"/>
    </row>
    <row r="30" spans="1:4" ht="13.65" customHeight="1" x14ac:dyDescent="0.3">
      <c r="A30" s="1"/>
      <c r="B30" s="7"/>
      <c r="C30" s="7"/>
      <c r="D30" s="1"/>
    </row>
    <row r="31" spans="1:4" x14ac:dyDescent="0.3">
      <c r="A31" s="1"/>
      <c r="B31" s="1"/>
      <c r="C31" s="1"/>
      <c r="D31" s="1"/>
    </row>
    <row r="32" spans="1:4" x14ac:dyDescent="0.3">
      <c r="A32" s="369" t="s">
        <v>52</v>
      </c>
      <c r="B32" s="370"/>
      <c r="C32" s="370"/>
      <c r="D32" s="370"/>
    </row>
    <row r="33" spans="1:4" x14ac:dyDescent="0.3">
      <c r="A33" s="371" t="s">
        <v>53</v>
      </c>
      <c r="B33" s="371"/>
      <c r="C33" s="371"/>
      <c r="D33" s="371"/>
    </row>
    <row r="34" spans="1:4" x14ac:dyDescent="0.3">
      <c r="A34" s="369" t="s">
        <v>54</v>
      </c>
      <c r="B34" s="370"/>
      <c r="C34" s="370"/>
      <c r="D34" s="370"/>
    </row>
    <row r="35" spans="1:4" x14ac:dyDescent="0.3">
      <c r="A35" s="371" t="s">
        <v>55</v>
      </c>
      <c r="B35" s="371"/>
      <c r="C35" s="371"/>
      <c r="D35" s="371"/>
    </row>
    <row r="36" spans="1:4" x14ac:dyDescent="0.3">
      <c r="A36" s="11"/>
      <c r="B36" s="226"/>
      <c r="C36" s="11"/>
      <c r="D36" s="11"/>
    </row>
    <row r="37" spans="1:4" ht="15" customHeight="1" x14ac:dyDescent="0.3">
      <c r="A37" s="192" t="s">
        <v>56</v>
      </c>
      <c r="B37" s="227">
        <v>1.1000000000000001</v>
      </c>
      <c r="C37" s="228"/>
      <c r="D37" s="226"/>
    </row>
    <row r="38" spans="1:4" ht="15" customHeight="1" x14ac:dyDescent="0.3">
      <c r="A38" s="192" t="s">
        <v>57</v>
      </c>
      <c r="B38" s="229">
        <v>45769</v>
      </c>
      <c r="C38" s="228"/>
      <c r="D38" s="226"/>
    </row>
    <row r="39" spans="1:4" x14ac:dyDescent="0.3">
      <c r="A39" s="192" t="s">
        <v>58</v>
      </c>
      <c r="B39" s="7" t="s">
        <v>59</v>
      </c>
      <c r="C39" s="228"/>
      <c r="D39" s="226"/>
    </row>
    <row r="40" spans="1:4" x14ac:dyDescent="0.3">
      <c r="A40" s="11"/>
      <c r="B40" s="226"/>
      <c r="C40" s="226"/>
      <c r="D40" s="226"/>
    </row>
    <row r="41" spans="1:4" hidden="1" x14ac:dyDescent="0.3">
      <c r="A41" s="7"/>
      <c r="B41" s="7"/>
      <c r="C41" s="7"/>
      <c r="D41" s="7"/>
    </row>
  </sheetData>
  <mergeCells count="9">
    <mergeCell ref="A34:D34"/>
    <mergeCell ref="A35:D35"/>
    <mergeCell ref="A33:D33"/>
    <mergeCell ref="B1:C1"/>
    <mergeCell ref="B3:C3"/>
    <mergeCell ref="B17:C17"/>
    <mergeCell ref="B13:C13"/>
    <mergeCell ref="A32:D32"/>
    <mergeCell ref="B28:C29"/>
  </mergeCells>
  <dataValidations count="2">
    <dataValidation type="decimal" allowBlank="1" showInputMessage="1" showErrorMessage="1" sqref="B37" xr:uid="{F6390196-354A-4703-943E-6440B914720C}">
      <formula1>1</formula1>
      <formula2>100</formula2>
    </dataValidation>
    <dataValidation type="date" allowBlank="1" showInputMessage="1" showErrorMessage="1" promptTitle="File Version Date" prompt="Input the date of the most recent changes to this file" sqref="B38" xr:uid="{2E67E307-6BB1-44E7-85AC-420B326E78C7}">
      <formula1>45754</formula1>
      <formula2>46119</formula2>
    </dataValidation>
  </dataValidations>
  <hyperlinks>
    <hyperlink ref="A33" r:id="rId1" display="https://njcms.state.nj.us/labor/wioa/documents/resources/WD-PY22-16 NJDOL Budget Policy.pdf" xr:uid="{414FF75C-668C-4177-A0D9-A41D11B109D0}"/>
    <hyperlink ref="A33:D33" r:id="rId2" display="https://www.nj.gov/labor/assets/PDFs/WIOA/documents/resources/WD-PY24-2%20WIOA%20and%20WFNJ%20Budget%20Guidance%20(Final).pdf" xr:uid="{DE145E34-B60A-4C70-AB09-ADA109E6DBC8}"/>
    <hyperlink ref="A35:D35" r:id="rId3" display="https://d2leuf3vilid4d.cloudfront.net/-/media/2DD2563F4B8D4FF7989A8B2D8B40ADC3.ashx?rev=9B2FD2AD4724909FDD651410126A1525" xr:uid="{A1C93260-E403-47E0-9E45-875415536BD9}"/>
  </hyperlinks>
  <pageMargins left="0.7" right="0.7" top="0.75" bottom="0.75" header="0.3" footer="0.3"/>
  <pageSetup orientation="portrait" horizontalDpi="1200" verticalDpi="1200" r:id="rId4"/>
  <customProperties>
    <customPr name="OrphanNamesChecked" r:id="rId5"/>
  </customPropertie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1F9A11-43BC-40D0-8A90-9BC3E190273B}">
  <sheetPr>
    <tabColor theme="1"/>
  </sheetPr>
  <dimension ref="A1:X65"/>
  <sheetViews>
    <sheetView workbookViewId="0"/>
  </sheetViews>
  <sheetFormatPr defaultColWidth="0" defaultRowHeight="0" customHeight="1" zeroHeight="1" x14ac:dyDescent="0.3"/>
  <cols>
    <col min="1" max="1" width="32.5546875" style="27" bestFit="1" customWidth="1"/>
    <col min="2" max="2" width="21.88671875" style="27" customWidth="1"/>
    <col min="3" max="3" width="20.109375" style="27" bestFit="1" customWidth="1"/>
    <col min="4" max="4" width="21.88671875" style="27" customWidth="1"/>
    <col min="5" max="5" width="23.44140625" style="27" bestFit="1" customWidth="1"/>
    <col min="6" max="8" width="23.44140625" style="27" customWidth="1"/>
    <col min="9" max="9" width="12.109375" style="13" customWidth="1"/>
    <col min="10" max="20" width="12.109375" style="27" hidden="1" customWidth="1"/>
    <col min="21" max="21" width="0" style="27" hidden="1" customWidth="1"/>
    <col min="22" max="22" width="12.109375" style="27" hidden="1" customWidth="1"/>
    <col min="23" max="24" width="0" style="27" hidden="1" customWidth="1"/>
    <col min="25" max="16384" width="12.109375" style="27" hidden="1"/>
  </cols>
  <sheetData>
    <row r="1" spans="1:8" s="13" customFormat="1" ht="15.6" x14ac:dyDescent="0.3">
      <c r="A1" s="216" t="str">
        <f>Instructions!$B$1</f>
        <v>PY25/FY26 WIOA and WFNJ Budget Template</v>
      </c>
      <c r="B1" s="250"/>
    </row>
    <row r="2" spans="1:8" ht="15.6" x14ac:dyDescent="0.3">
      <c r="A2" s="246" t="s">
        <v>60</v>
      </c>
      <c r="B2" s="256" t="str">
        <f>IF(ISBLANK('LWDB Funding Sources'!$B$2), "", 'LWDB Funding Sources'!$B$2)</f>
        <v>7/1/2025-6/30/2026</v>
      </c>
    </row>
    <row r="3" spans="1:8" s="13" customFormat="1" ht="15.6" x14ac:dyDescent="0.3">
      <c r="A3" s="257" t="str">
        <f>'LWDB Funding Sources'!$A$3</f>
        <v>LWDB Name</v>
      </c>
      <c r="B3" s="258" t="str">
        <f>IF(ISBLANK('LWDB Funding Sources'!$B$3), "", 'LWDB Funding Sources'!$B$3)</f>
        <v/>
      </c>
      <c r="C3" s="27"/>
      <c r="D3" s="27"/>
      <c r="E3" s="27"/>
      <c r="F3" s="27"/>
      <c r="G3" s="27"/>
      <c r="H3" s="27"/>
    </row>
    <row r="4" spans="1:8" s="13" customFormat="1" ht="14.4" x14ac:dyDescent="0.3">
      <c r="A4" s="259" t="str">
        <f>'LWDB Funding Sources'!$A$4</f>
        <v>Status</v>
      </c>
      <c r="B4" s="260" t="str">
        <f>IF(ISBLANK('LWDB Funding Sources'!$B$4), "", 'LWDB Funding Sources'!$B$4)</f>
        <v/>
      </c>
    </row>
    <row r="5" spans="1:8" ht="15.6" x14ac:dyDescent="0.3"/>
    <row r="6" spans="1:8" ht="16.2" thickBot="1" x14ac:dyDescent="0.35">
      <c r="A6" s="27" t="s">
        <v>225</v>
      </c>
      <c r="C6" s="185"/>
      <c r="D6" s="185"/>
      <c r="E6" s="185"/>
      <c r="F6" s="185"/>
      <c r="G6" s="185"/>
      <c r="H6" s="185"/>
    </row>
    <row r="7" spans="1:8" ht="15.6" customHeight="1" x14ac:dyDescent="0.3">
      <c r="A7" s="359" t="s">
        <v>244</v>
      </c>
      <c r="B7" s="365" t="s">
        <v>245</v>
      </c>
      <c r="C7" s="189" t="s">
        <v>65</v>
      </c>
      <c r="D7" s="189" t="s">
        <v>66</v>
      </c>
      <c r="E7" s="189" t="s">
        <v>246</v>
      </c>
      <c r="F7" s="189" t="s">
        <v>68</v>
      </c>
      <c r="G7" s="189" t="s">
        <v>69</v>
      </c>
      <c r="H7" s="190" t="s">
        <v>70</v>
      </c>
    </row>
    <row r="8" spans="1:8" ht="15.6" x14ac:dyDescent="0.3">
      <c r="A8" s="360" t="s">
        <v>247</v>
      </c>
      <c r="B8" s="186">
        <f>SUM($C$8:$H$8)</f>
        <v>0</v>
      </c>
      <c r="C8" s="171">
        <f>'LWDB Program (WIOA)'!$C$30</f>
        <v>0</v>
      </c>
      <c r="D8" s="171">
        <f>'LWDB Program (WIOA)'!$D$30</f>
        <v>0</v>
      </c>
      <c r="E8" s="171">
        <f>SUM('LWDB Program (WIOA)'!$E$30:$F$30)</f>
        <v>0</v>
      </c>
      <c r="F8" s="171">
        <f>'LWDB Program (WFNJ)'!C26</f>
        <v>0</v>
      </c>
      <c r="G8" s="171">
        <f>'LWDB Program (WFNJ)'!D26</f>
        <v>0</v>
      </c>
      <c r="H8" s="187">
        <f>'LWDB Program (WFNJ)'!E26</f>
        <v>0</v>
      </c>
    </row>
    <row r="9" spans="1:8" ht="15.6" x14ac:dyDescent="0.3">
      <c r="A9" s="360" t="s">
        <v>248</v>
      </c>
      <c r="B9" s="186">
        <f>SUM($C$9:$H$9)</f>
        <v>0</v>
      </c>
      <c r="C9" s="171">
        <f>'LWDB Program (WIOA)'!$C$31</f>
        <v>0</v>
      </c>
      <c r="D9" s="171">
        <f>'LWDB Program (WIOA)'!$D$31</f>
        <v>0</v>
      </c>
      <c r="E9" s="171">
        <f>SUM('LWDB Program (WIOA)'!$E$31:$F$31)</f>
        <v>0</v>
      </c>
      <c r="F9" s="171">
        <f>'LWDB Program (WFNJ)'!C27</f>
        <v>0</v>
      </c>
      <c r="G9" s="171">
        <f>'LWDB Program (WFNJ)'!D27</f>
        <v>0</v>
      </c>
      <c r="H9" s="187">
        <f>'LWDB Program (WFNJ)'!E27</f>
        <v>0</v>
      </c>
    </row>
    <row r="10" spans="1:8" ht="15.6" x14ac:dyDescent="0.3">
      <c r="A10" s="360" t="s">
        <v>23</v>
      </c>
      <c r="B10" s="186">
        <f>SUM($C$10:$H$10)</f>
        <v>0</v>
      </c>
      <c r="C10" s="357"/>
      <c r="D10" s="357"/>
      <c r="E10" s="171">
        <f>SUM('LWDB Program (WIOA)'!$E$32:$F$32)</f>
        <v>0</v>
      </c>
      <c r="F10" s="357"/>
      <c r="G10" s="357"/>
      <c r="H10" s="358"/>
    </row>
    <row r="11" spans="1:8" ht="16.2" thickBot="1" x14ac:dyDescent="0.35">
      <c r="A11" s="361" t="s">
        <v>115</v>
      </c>
      <c r="B11" s="55">
        <f>SUM($B$8:$B$10)</f>
        <v>0</v>
      </c>
      <c r="C11" s="362">
        <f>SUM($C$8:$C$10)</f>
        <v>0</v>
      </c>
      <c r="D11" s="362">
        <f>SUM($D$8:$D$10)</f>
        <v>0</v>
      </c>
      <c r="E11" s="362">
        <f>SUM($E$8:$E$10)</f>
        <v>0</v>
      </c>
      <c r="F11" s="362">
        <f>SUM($F$8:$F$10)</f>
        <v>0</v>
      </c>
      <c r="G11" s="362">
        <f>SUM($G$8:$G$10)</f>
        <v>0</v>
      </c>
      <c r="H11" s="188">
        <f>SUM($H$8:$H$10)</f>
        <v>0</v>
      </c>
    </row>
    <row r="12" spans="1:8" ht="16.2" thickBot="1" x14ac:dyDescent="0.35">
      <c r="A12" s="175"/>
      <c r="B12" s="265"/>
      <c r="C12" s="265"/>
      <c r="D12" s="265"/>
      <c r="E12" s="265"/>
      <c r="F12" s="265"/>
      <c r="G12" s="265"/>
      <c r="H12" s="265"/>
    </row>
    <row r="13" spans="1:8" ht="15.6" customHeight="1" x14ac:dyDescent="0.3">
      <c r="A13" s="363" t="s">
        <v>249</v>
      </c>
      <c r="B13" s="365" t="s">
        <v>245</v>
      </c>
      <c r="C13" s="189" t="s">
        <v>65</v>
      </c>
      <c r="D13" s="189" t="s">
        <v>66</v>
      </c>
      <c r="E13" s="189" t="s">
        <v>246</v>
      </c>
      <c r="F13" s="189" t="s">
        <v>68</v>
      </c>
      <c r="G13" s="189" t="s">
        <v>69</v>
      </c>
      <c r="H13" s="190" t="s">
        <v>70</v>
      </c>
    </row>
    <row r="14" spans="1:8" ht="15.6" x14ac:dyDescent="0.3">
      <c r="A14" s="360" t="s">
        <v>247</v>
      </c>
      <c r="B14" s="186">
        <f>SUM($C$14:$H$14)</f>
        <v>0</v>
      </c>
      <c r="C14" s="171">
        <f>'OS Operator'!$C$34</f>
        <v>0</v>
      </c>
      <c r="D14" s="171">
        <f>'OS Operator'!$D$34</f>
        <v>0</v>
      </c>
      <c r="E14" s="171">
        <f>'OS Operator'!$E$34</f>
        <v>0</v>
      </c>
      <c r="F14" s="171">
        <f>'OS Operator'!$F$34</f>
        <v>0</v>
      </c>
      <c r="G14" s="171">
        <f>'OS Operator'!$G$34</f>
        <v>0</v>
      </c>
      <c r="H14" s="187">
        <f>'OS Operator'!$H$34</f>
        <v>0</v>
      </c>
    </row>
    <row r="15" spans="1:8" ht="15.6" x14ac:dyDescent="0.3">
      <c r="A15" s="360" t="s">
        <v>248</v>
      </c>
      <c r="B15" s="186">
        <f>SUM($C$15:$H$15)</f>
        <v>0</v>
      </c>
      <c r="C15" s="171">
        <f>'OS Career Services'!$C$33</f>
        <v>0</v>
      </c>
      <c r="D15" s="171">
        <f>'OS Career Services'!$D$33</f>
        <v>0</v>
      </c>
      <c r="E15" s="171">
        <f>'OS Career Services'!$E$33</f>
        <v>0</v>
      </c>
      <c r="F15" s="171">
        <f>'OS Career Services'!$F$33</f>
        <v>0</v>
      </c>
      <c r="G15" s="171">
        <f>'OS Career Services'!$G$33</f>
        <v>0</v>
      </c>
      <c r="H15" s="187">
        <f>'OS Career Services'!$H$33</f>
        <v>0</v>
      </c>
    </row>
    <row r="16" spans="1:8" ht="15.6" x14ac:dyDescent="0.3">
      <c r="A16" s="360" t="s">
        <v>23</v>
      </c>
      <c r="B16" s="186">
        <f>SUM($C$16:$H$16)</f>
        <v>0</v>
      </c>
      <c r="C16" s="357"/>
      <c r="D16" s="357"/>
      <c r="E16" s="171">
        <f>'Youth Services'!$B$35</f>
        <v>0</v>
      </c>
      <c r="F16" s="357"/>
      <c r="G16" s="357"/>
      <c r="H16" s="358"/>
    </row>
    <row r="17" spans="1:9" ht="16.2" thickBot="1" x14ac:dyDescent="0.35">
      <c r="A17" s="361" t="s">
        <v>115</v>
      </c>
      <c r="B17" s="55">
        <f>SUM($B$14:$B$16)</f>
        <v>0</v>
      </c>
      <c r="C17" s="362">
        <f>SUM($C$14:$C$16)</f>
        <v>0</v>
      </c>
      <c r="D17" s="362">
        <f>SUM($D$14:$D$16)</f>
        <v>0</v>
      </c>
      <c r="E17" s="362">
        <f>SUM($E$14:$E$16)</f>
        <v>0</v>
      </c>
      <c r="F17" s="362">
        <f>SUM($F$14:$F$16)</f>
        <v>0</v>
      </c>
      <c r="G17" s="362">
        <f>SUM($G$14:$G$16)</f>
        <v>0</v>
      </c>
      <c r="H17" s="188">
        <f>SUM($H$14:$H$16)</f>
        <v>0</v>
      </c>
    </row>
    <row r="18" spans="1:9" ht="16.2" thickBot="1" x14ac:dyDescent="0.35">
      <c r="A18" s="175"/>
      <c r="B18" s="265"/>
      <c r="C18" s="265"/>
      <c r="D18" s="265"/>
      <c r="E18" s="265"/>
      <c r="F18" s="265"/>
      <c r="G18" s="265"/>
      <c r="H18" s="265"/>
    </row>
    <row r="19" spans="1:9" ht="15.6" x14ac:dyDescent="0.3">
      <c r="A19" s="364" t="s">
        <v>250</v>
      </c>
      <c r="B19" s="365" t="s">
        <v>245</v>
      </c>
      <c r="C19" s="189" t="s">
        <v>65</v>
      </c>
      <c r="D19" s="189" t="s">
        <v>66</v>
      </c>
      <c r="E19" s="189" t="s">
        <v>246</v>
      </c>
      <c r="F19" s="189" t="s">
        <v>68</v>
      </c>
      <c r="G19" s="189" t="s">
        <v>69</v>
      </c>
      <c r="H19" s="190" t="s">
        <v>70</v>
      </c>
    </row>
    <row r="20" spans="1:9" ht="15.6" x14ac:dyDescent="0.3">
      <c r="A20" s="360" t="s">
        <v>247</v>
      </c>
      <c r="B20" s="186">
        <f>SUM($C$20:$H$20)</f>
        <v>0</v>
      </c>
      <c r="C20" s="171">
        <f t="shared" ref="C20:E21" si="0">C8-C14</f>
        <v>0</v>
      </c>
      <c r="D20" s="171">
        <f t="shared" si="0"/>
        <v>0</v>
      </c>
      <c r="E20" s="171">
        <f t="shared" si="0"/>
        <v>0</v>
      </c>
      <c r="F20" s="171">
        <f>F8-F14</f>
        <v>0</v>
      </c>
      <c r="G20" s="171">
        <f>G8-G14</f>
        <v>0</v>
      </c>
      <c r="H20" s="187">
        <f>H8-H14</f>
        <v>0</v>
      </c>
    </row>
    <row r="21" spans="1:9" ht="15.6" x14ac:dyDescent="0.3">
      <c r="A21" s="360" t="s">
        <v>248</v>
      </c>
      <c r="B21" s="186">
        <f>SUM($C$21:$H$21)</f>
        <v>0</v>
      </c>
      <c r="C21" s="171">
        <f t="shared" si="0"/>
        <v>0</v>
      </c>
      <c r="D21" s="171">
        <f t="shared" si="0"/>
        <v>0</v>
      </c>
      <c r="E21" s="171">
        <f t="shared" si="0"/>
        <v>0</v>
      </c>
      <c r="F21" s="171">
        <f t="shared" ref="F21:H21" si="1">F9-F15</f>
        <v>0</v>
      </c>
      <c r="G21" s="171">
        <f t="shared" si="1"/>
        <v>0</v>
      </c>
      <c r="H21" s="187">
        <f t="shared" si="1"/>
        <v>0</v>
      </c>
    </row>
    <row r="22" spans="1:9" ht="15.6" x14ac:dyDescent="0.3">
      <c r="A22" s="360" t="s">
        <v>23</v>
      </c>
      <c r="B22" s="186">
        <f>SUM($C$22:$H$22)</f>
        <v>0</v>
      </c>
      <c r="C22" s="357"/>
      <c r="D22" s="357"/>
      <c r="E22" s="171">
        <f>E10-E16</f>
        <v>0</v>
      </c>
      <c r="F22" s="357"/>
      <c r="G22" s="357"/>
      <c r="H22" s="358"/>
    </row>
    <row r="23" spans="1:9" ht="16.2" thickBot="1" x14ac:dyDescent="0.35">
      <c r="A23" s="361" t="s">
        <v>115</v>
      </c>
      <c r="B23" s="55">
        <f>SUM($B$20:$B$22)</f>
        <v>0</v>
      </c>
      <c r="C23" s="362">
        <f>SUM($C$20:$C$22)</f>
        <v>0</v>
      </c>
      <c r="D23" s="362">
        <f>SUM($D$20:$D$22)</f>
        <v>0</v>
      </c>
      <c r="E23" s="362">
        <f>SUM($E$20:$E$22)</f>
        <v>0</v>
      </c>
      <c r="F23" s="362">
        <f>SUM($D$20:$D$22)</f>
        <v>0</v>
      </c>
      <c r="G23" s="362">
        <f>SUM($D$20:$D$22)</f>
        <v>0</v>
      </c>
      <c r="H23" s="188">
        <f>SUM($D$20:$D$22)</f>
        <v>0</v>
      </c>
    </row>
    <row r="24" spans="1:9" ht="15.6" x14ac:dyDescent="0.3">
      <c r="A24" s="175"/>
      <c r="B24" s="175"/>
      <c r="C24" s="175"/>
      <c r="D24" s="175"/>
      <c r="E24" s="175"/>
      <c r="F24" s="175"/>
      <c r="G24" s="175"/>
      <c r="H24" s="175"/>
    </row>
    <row r="25" spans="1:9" s="13" customFormat="1" ht="15" customHeight="1" x14ac:dyDescent="0.3">
      <c r="A25" s="255" t="s">
        <v>56</v>
      </c>
      <c r="B25" s="261">
        <f>Instructions!$B$37</f>
        <v>1.1000000000000001</v>
      </c>
      <c r="C25" s="27"/>
      <c r="D25" s="27"/>
      <c r="E25" s="27"/>
      <c r="F25" s="27"/>
      <c r="G25" s="27"/>
      <c r="H25" s="27"/>
    </row>
    <row r="26" spans="1:9" s="13" customFormat="1" ht="15" customHeight="1" x14ac:dyDescent="0.3">
      <c r="A26" s="255" t="s">
        <v>98</v>
      </c>
      <c r="B26" s="262">
        <f>Instructions!$B$38</f>
        <v>45769</v>
      </c>
      <c r="C26" s="27"/>
      <c r="D26" s="27"/>
      <c r="E26" s="27"/>
      <c r="F26" s="27"/>
      <c r="G26" s="27"/>
      <c r="H26" s="27"/>
    </row>
    <row r="27" spans="1:9" s="13" customFormat="1" ht="15.6" x14ac:dyDescent="0.3">
      <c r="A27" s="255" t="s">
        <v>58</v>
      </c>
      <c r="B27" s="261" t="str">
        <f>Instructions!$B$39</f>
        <v>Sarah.SingerQuast@dol.nj.gov</v>
      </c>
      <c r="C27" s="27"/>
      <c r="D27" s="27"/>
      <c r="E27" s="27"/>
      <c r="F27" s="27"/>
      <c r="G27" s="27"/>
      <c r="H27" s="27"/>
    </row>
    <row r="28" spans="1:9" ht="15.6" x14ac:dyDescent="0.3">
      <c r="I28" s="27"/>
    </row>
    <row r="29" spans="1:9" ht="15.6" hidden="1" x14ac:dyDescent="0.3">
      <c r="A29" s="175"/>
      <c r="B29" s="175"/>
      <c r="C29" s="175"/>
      <c r="D29" s="175"/>
      <c r="E29" s="175"/>
      <c r="F29" s="175"/>
      <c r="G29" s="175"/>
      <c r="H29" s="175"/>
    </row>
    <row r="30" spans="1:9" ht="15.6" hidden="1" x14ac:dyDescent="0.3">
      <c r="A30" s="175"/>
      <c r="B30" s="175"/>
      <c r="C30" s="175"/>
      <c r="D30" s="175"/>
      <c r="E30" s="175"/>
      <c r="F30" s="175"/>
      <c r="G30" s="175"/>
      <c r="H30" s="175"/>
    </row>
    <row r="31" spans="1:9" ht="15.6" hidden="1" x14ac:dyDescent="0.3">
      <c r="A31" s="175"/>
      <c r="B31" s="175"/>
      <c r="C31" s="175"/>
      <c r="D31" s="175"/>
      <c r="E31" s="175"/>
      <c r="F31" s="175"/>
      <c r="G31" s="175"/>
      <c r="H31" s="175"/>
    </row>
    <row r="32" spans="1:9" ht="15.6" hidden="1" x14ac:dyDescent="0.3">
      <c r="A32" s="175"/>
      <c r="B32" s="175"/>
      <c r="C32" s="175"/>
      <c r="D32" s="175"/>
      <c r="E32" s="175"/>
      <c r="F32" s="175"/>
      <c r="G32" s="175"/>
      <c r="H32" s="175"/>
    </row>
    <row r="33" spans="1:8" ht="15.6" hidden="1" x14ac:dyDescent="0.3">
      <c r="A33" s="175"/>
      <c r="B33" s="175"/>
      <c r="C33" s="175"/>
      <c r="D33" s="175"/>
      <c r="E33" s="175"/>
      <c r="F33" s="175"/>
      <c r="G33" s="175"/>
      <c r="H33" s="175"/>
    </row>
    <row r="34" spans="1:8" ht="15.6" hidden="1" x14ac:dyDescent="0.3">
      <c r="A34" s="175"/>
      <c r="B34" s="175"/>
      <c r="C34" s="175"/>
      <c r="D34" s="175"/>
      <c r="E34" s="175"/>
      <c r="F34" s="175"/>
      <c r="G34" s="175"/>
      <c r="H34" s="175"/>
    </row>
    <row r="35" spans="1:8" ht="15.6" hidden="1" x14ac:dyDescent="0.3">
      <c r="A35" s="175"/>
      <c r="B35" s="175"/>
      <c r="C35" s="175"/>
      <c r="D35" s="175"/>
      <c r="E35" s="175"/>
      <c r="F35" s="175"/>
      <c r="G35" s="175"/>
      <c r="H35" s="175"/>
    </row>
    <row r="36" spans="1:8" ht="15.6" hidden="1" x14ac:dyDescent="0.3">
      <c r="A36" s="175"/>
      <c r="B36" s="175"/>
      <c r="C36" s="175"/>
      <c r="D36" s="175"/>
      <c r="E36" s="175"/>
      <c r="F36" s="175"/>
      <c r="G36" s="175"/>
      <c r="H36" s="175"/>
    </row>
    <row r="37" spans="1:8" ht="15.6" hidden="1" x14ac:dyDescent="0.3">
      <c r="A37" s="175"/>
      <c r="B37" s="175"/>
      <c r="C37" s="175"/>
      <c r="D37" s="175"/>
      <c r="E37" s="175"/>
      <c r="F37" s="175"/>
      <c r="G37" s="175"/>
      <c r="H37" s="175"/>
    </row>
    <row r="38" spans="1:8" ht="15.6" hidden="1" x14ac:dyDescent="0.3">
      <c r="A38" s="175"/>
      <c r="B38" s="175"/>
      <c r="C38" s="175"/>
      <c r="D38" s="175"/>
      <c r="E38" s="175"/>
      <c r="F38" s="175"/>
      <c r="G38" s="175"/>
      <c r="H38" s="175"/>
    </row>
    <row r="39" spans="1:8" ht="15.6" hidden="1" x14ac:dyDescent="0.3">
      <c r="A39" s="175"/>
      <c r="B39" s="175"/>
      <c r="C39" s="175"/>
      <c r="D39" s="175"/>
      <c r="E39" s="175"/>
      <c r="F39" s="175"/>
      <c r="G39" s="175"/>
      <c r="H39" s="175"/>
    </row>
    <row r="40" spans="1:8" ht="15.6" hidden="1" x14ac:dyDescent="0.3">
      <c r="A40" s="175"/>
      <c r="B40" s="175"/>
      <c r="C40" s="175"/>
      <c r="D40" s="175"/>
      <c r="E40" s="175"/>
      <c r="F40" s="175"/>
      <c r="G40" s="175"/>
      <c r="H40" s="175"/>
    </row>
    <row r="41" spans="1:8" ht="15.6" hidden="1" customHeight="1" x14ac:dyDescent="0.3">
      <c r="A41" s="172"/>
      <c r="B41" s="172"/>
      <c r="C41" s="172"/>
      <c r="D41" s="172"/>
      <c r="E41" s="172"/>
      <c r="F41" s="172"/>
      <c r="G41" s="172"/>
      <c r="H41" s="172"/>
    </row>
    <row r="42" spans="1:8" ht="15.6" hidden="1" x14ac:dyDescent="0.3">
      <c r="A42" s="12"/>
      <c r="B42" s="12"/>
      <c r="C42" s="12"/>
      <c r="D42" s="12"/>
      <c r="E42" s="12"/>
      <c r="F42" s="12"/>
      <c r="G42" s="12"/>
      <c r="H42" s="12"/>
    </row>
    <row r="43" spans="1:8" ht="15.6" hidden="1" x14ac:dyDescent="0.3">
      <c r="A43" s="12"/>
      <c r="B43" s="12"/>
      <c r="C43" s="12"/>
      <c r="D43" s="12"/>
      <c r="E43" s="12"/>
      <c r="F43" s="12"/>
      <c r="G43" s="12"/>
      <c r="H43" s="12"/>
    </row>
    <row r="44" spans="1:8" ht="15.6" hidden="1" x14ac:dyDescent="0.3">
      <c r="A44" s="12"/>
      <c r="B44" s="12"/>
      <c r="C44" s="12"/>
      <c r="D44" s="12"/>
      <c r="E44" s="12"/>
      <c r="F44" s="12"/>
      <c r="G44" s="12"/>
      <c r="H44" s="12"/>
    </row>
    <row r="45" spans="1:8" ht="15.6" hidden="1" x14ac:dyDescent="0.3">
      <c r="A45" s="12"/>
      <c r="B45" s="12"/>
      <c r="C45" s="12"/>
      <c r="D45" s="12"/>
      <c r="E45" s="12"/>
      <c r="F45" s="12"/>
      <c r="G45" s="12"/>
      <c r="H45" s="12"/>
    </row>
    <row r="46" spans="1:8" ht="15.6" hidden="1" x14ac:dyDescent="0.3">
      <c r="A46" s="12"/>
      <c r="B46" s="12"/>
      <c r="C46" s="12"/>
      <c r="D46" s="12"/>
      <c r="E46" s="12"/>
      <c r="F46" s="12"/>
      <c r="G46" s="12"/>
      <c r="H46" s="12"/>
    </row>
    <row r="47" spans="1:8" ht="15.6" hidden="1" x14ac:dyDescent="0.3">
      <c r="A47" s="12"/>
      <c r="B47" s="12"/>
      <c r="C47" s="12"/>
      <c r="D47" s="12"/>
      <c r="E47" s="12"/>
      <c r="F47" s="12"/>
      <c r="G47" s="12"/>
      <c r="H47" s="12"/>
    </row>
    <row r="48" spans="1:8" ht="15.6" hidden="1" x14ac:dyDescent="0.3"/>
    <row r="49" ht="15.6" hidden="1" x14ac:dyDescent="0.3"/>
    <row r="50" ht="15.6" hidden="1" x14ac:dyDescent="0.3"/>
    <row r="51" ht="15.6" hidden="1" x14ac:dyDescent="0.3"/>
    <row r="52" ht="15.6" hidden="1" x14ac:dyDescent="0.3"/>
    <row r="53" ht="15.6" hidden="1" x14ac:dyDescent="0.3"/>
    <row r="54" ht="15.6" hidden="1" x14ac:dyDescent="0.3"/>
    <row r="55" ht="15.6" hidden="1" x14ac:dyDescent="0.3"/>
    <row r="56" ht="15.6" hidden="1" x14ac:dyDescent="0.3"/>
    <row r="57" ht="15.6" hidden="1" x14ac:dyDescent="0.3"/>
    <row r="58" ht="15.6" hidden="1" x14ac:dyDescent="0.3"/>
    <row r="59" ht="15.6" hidden="1" x14ac:dyDescent="0.3"/>
    <row r="60" ht="15.6" hidden="1" x14ac:dyDescent="0.3"/>
    <row r="61" ht="15.6" hidden="1" x14ac:dyDescent="0.3"/>
    <row r="62" ht="15.6" hidden="1" x14ac:dyDescent="0.3"/>
    <row r="63" ht="15.6" hidden="1" x14ac:dyDescent="0.3"/>
    <row r="64" ht="15.6" hidden="1" x14ac:dyDescent="0.3"/>
    <row r="65" ht="15.6" hidden="1" x14ac:dyDescent="0.3"/>
  </sheetData>
  <sheetProtection algorithmName="SHA-512" hashValue="XPqHXfk4hQ14eLpKkOBvFsRt7r1Co+1KPQyDIPNBLG9UIz54tj+EFyh7fTHASpNUjFM1Y2or7StGeVjMHJTi0w==" saltValue="O3PG6g/hnVY4amoCwfeyjg==" spinCount="100000" sheet="1" insertColumns="0" insertRows="0"/>
  <conditionalFormatting sqref="B4">
    <cfRule type="cellIs" dxfId="3" priority="1" operator="equal">
      <formula>"Approved"</formula>
    </cfRule>
    <cfRule type="cellIs" dxfId="2" priority="2" operator="equal">
      <formula>"Pending Review"</formula>
    </cfRule>
    <cfRule type="cellIs" dxfId="1" priority="3" operator="equal">
      <formula>"Draft"</formula>
    </cfRule>
  </conditionalFormatting>
  <conditionalFormatting sqref="B20:H21 B22 E22 B23:H23">
    <cfRule type="cellIs" dxfId="0" priority="4" operator="notEqual">
      <formula>0</formula>
    </cfRule>
  </conditionalFormatting>
  <dataValidations count="3">
    <dataValidation operator="greaterThan" allowBlank="1" showInputMessage="1" showErrorMessage="1" sqref="B11:H12 B23:H24 B29:H40 B17:H18" xr:uid="{BFCC313C-E89E-4832-90A3-8B19B47930B1}"/>
    <dataValidation operator="greaterThan" allowBlank="1" showErrorMessage="1" promptTitle="Input positive numbers only" prompt="This cell will only accept positive numbers" sqref="C8:D9 C20:D21 B8:B10 B14:B16 C14:D15 F20:H21 F8:H9 B20:B22 E8:E10 E14:E16 E20:E22 F14:H15" xr:uid="{A96B310D-8C29-4EF6-A941-84EDEB07246F}"/>
    <dataValidation type="custom" operator="greaterThan" allowBlank="1" showInputMessage="1" showErrorMessage="1" prompt="This cell will not accept any inputs" sqref="C10:D10 C16:D16 C22:D22 F10:H10 F16:H16 F22:H22" xr:uid="{9D44E664-73AC-4051-A813-4DCADBE8AE1F}">
      <formula1>0</formula1>
    </dataValidation>
  </dataValidations>
  <pageMargins left="0.7" right="0.7" top="0.75" bottom="0.75" header="0.3" footer="0.3"/>
  <customProperties>
    <customPr name="OrphanNamesChecked" r:id="rId1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7CA3C6-BAB5-4999-99F9-C1686F6200E6}">
  <sheetPr>
    <tabColor theme="9"/>
  </sheetPr>
  <dimension ref="A1"/>
  <sheetViews>
    <sheetView topLeftCell="XFD1" workbookViewId="0"/>
  </sheetViews>
  <sheetFormatPr defaultColWidth="0" defaultRowHeight="14.4" x14ac:dyDescent="0.3"/>
  <cols>
    <col min="1" max="1" width="0" hidden="1" customWidth="1"/>
    <col min="2" max="16384" width="9.109375" hidden="1"/>
  </cols>
  <sheetData/>
  <pageMargins left="0.7" right="0.7" top="0.75" bottom="0.75" header="0.3" footer="0.3"/>
  <customProperties>
    <customPr name="OrphanNamesChecked" r:id="rId1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522447-0224-4F68-8A4B-A888E67C85E6}">
  <sheetPr>
    <tabColor theme="9"/>
  </sheetPr>
  <dimension ref="A1:N41"/>
  <sheetViews>
    <sheetView zoomScale="90" zoomScaleNormal="90" workbookViewId="0">
      <selection activeCell="D3" sqref="D3"/>
    </sheetView>
  </sheetViews>
  <sheetFormatPr defaultColWidth="0" defaultRowHeight="15.6" zeroHeight="1" x14ac:dyDescent="0.3"/>
  <cols>
    <col min="1" max="1" width="56.109375" style="27" customWidth="1"/>
    <col min="2" max="2" width="20.5546875" style="27" bestFit="1" customWidth="1"/>
    <col min="3" max="3" width="15.109375" style="27" customWidth="1"/>
    <col min="4" max="4" width="16.88671875" style="27" customWidth="1"/>
    <col min="5" max="9" width="15.109375" style="27" customWidth="1"/>
    <col min="10" max="10" width="56.6640625" style="27" customWidth="1"/>
    <col min="11" max="11" width="15.109375" style="27" customWidth="1"/>
    <col min="12" max="12" width="38.44140625" style="27" hidden="1" customWidth="1"/>
    <col min="13" max="14" width="0" style="27" hidden="1" customWidth="1"/>
    <col min="15" max="16384" width="12.109375" style="27" hidden="1"/>
  </cols>
  <sheetData>
    <row r="1" spans="1:10" s="13" customFormat="1" x14ac:dyDescent="0.3">
      <c r="A1" s="216" t="str">
        <f>Instructions!$B$1</f>
        <v>PY25/FY26 WIOA and WFNJ Budget Template</v>
      </c>
      <c r="B1" s="250"/>
    </row>
    <row r="2" spans="1:10" x14ac:dyDescent="0.3">
      <c r="A2" s="246" t="s">
        <v>60</v>
      </c>
      <c r="B2" s="256" t="str">
        <f>IF(ISBLANK('LWDB Funding Sources'!$B$2), "", 'LWDB Funding Sources'!$B$2)</f>
        <v>7/1/2025-6/30/2026</v>
      </c>
    </row>
    <row r="3" spans="1:10" s="13" customFormat="1" ht="14.4" x14ac:dyDescent="0.3">
      <c r="A3" s="257" t="str">
        <f>'LWDB Funding Sources'!$A$3</f>
        <v>LWDB Name</v>
      </c>
      <c r="B3" s="256" t="str">
        <f>IF(ISBLANK('LWDB Funding Sources'!$B$3), "", 'LWDB Funding Sources'!$B$3)</f>
        <v/>
      </c>
      <c r="C3" s="252"/>
      <c r="D3" s="253"/>
    </row>
    <row r="4" spans="1:10" s="13" customFormat="1" ht="14.4" x14ac:dyDescent="0.3">
      <c r="A4" s="259" t="str">
        <f>'LWDB Funding Sources'!$A$4</f>
        <v>Status</v>
      </c>
      <c r="B4" s="267" t="str">
        <f>IF(ISBLANK('LWDB Funding Sources'!$B$4), "", 'LWDB Funding Sources'!$B$4)</f>
        <v/>
      </c>
    </row>
    <row r="5" spans="1:10" s="13" customFormat="1" ht="14.4" x14ac:dyDescent="0.3">
      <c r="A5" s="191"/>
      <c r="B5" s="12"/>
    </row>
    <row r="6" spans="1:10" s="28" customFormat="1" x14ac:dyDescent="0.3">
      <c r="A6" s="28" t="s">
        <v>61</v>
      </c>
      <c r="B6" s="375" t="s">
        <v>62</v>
      </c>
      <c r="C6" s="376"/>
      <c r="D6" s="376"/>
      <c r="E6" s="376"/>
      <c r="F6" s="376"/>
      <c r="G6" s="376"/>
      <c r="H6" s="376"/>
      <c r="I6" s="376"/>
      <c r="J6" s="377"/>
    </row>
    <row r="7" spans="1:10" ht="31.8" thickBot="1" x14ac:dyDescent="0.35">
      <c r="A7" s="29" t="s">
        <v>63</v>
      </c>
      <c r="B7" s="29" t="s">
        <v>64</v>
      </c>
      <c r="C7" s="30" t="s">
        <v>65</v>
      </c>
      <c r="D7" s="30" t="s">
        <v>66</v>
      </c>
      <c r="E7" s="30" t="s">
        <v>67</v>
      </c>
      <c r="F7" s="30" t="s">
        <v>68</v>
      </c>
      <c r="G7" s="30" t="s">
        <v>69</v>
      </c>
      <c r="H7" s="30" t="s">
        <v>70</v>
      </c>
      <c r="I7" s="30" t="s">
        <v>71</v>
      </c>
      <c r="J7" s="29" t="s">
        <v>72</v>
      </c>
    </row>
    <row r="8" spans="1:10" x14ac:dyDescent="0.3">
      <c r="A8" s="31" t="s">
        <v>73</v>
      </c>
      <c r="B8" s="307">
        <f>$B$9+$B$17</f>
        <v>0</v>
      </c>
      <c r="C8" s="307">
        <f>$C$9+$C$17</f>
        <v>0</v>
      </c>
      <c r="D8" s="307">
        <f>$D$9+$D$17</f>
        <v>0</v>
      </c>
      <c r="E8" s="307">
        <f>$E$9+$E$17</f>
        <v>0</v>
      </c>
      <c r="F8" s="307">
        <f>$F$9+$F$17</f>
        <v>0</v>
      </c>
      <c r="G8" s="307">
        <f>$G$9+$G$17</f>
        <v>0</v>
      </c>
      <c r="H8" s="307">
        <f>$H$9+$H$17</f>
        <v>0</v>
      </c>
      <c r="I8" s="307">
        <f>$I$9+$I$17</f>
        <v>0</v>
      </c>
      <c r="J8" s="32"/>
    </row>
    <row r="9" spans="1:10" ht="17.399999999999999" x14ac:dyDescent="0.3">
      <c r="A9" s="33" t="s">
        <v>74</v>
      </c>
      <c r="B9" s="53">
        <f>SUM($B$10:$B$15)</f>
        <v>0</v>
      </c>
      <c r="C9" s="53">
        <f t="shared" ref="C9:I9" si="0">SUM(C10:C16)</f>
        <v>0</v>
      </c>
      <c r="D9" s="53">
        <f t="shared" si="0"/>
        <v>0</v>
      </c>
      <c r="E9" s="53">
        <f t="shared" si="0"/>
        <v>0</v>
      </c>
      <c r="F9" s="53">
        <f t="shared" si="0"/>
        <v>0</v>
      </c>
      <c r="G9" s="53">
        <f t="shared" si="0"/>
        <v>0</v>
      </c>
      <c r="H9" s="53">
        <f t="shared" si="0"/>
        <v>0</v>
      </c>
      <c r="I9" s="53">
        <f t="shared" si="0"/>
        <v>0</v>
      </c>
      <c r="J9" s="34"/>
    </row>
    <row r="10" spans="1:10" x14ac:dyDescent="0.3">
      <c r="A10" s="35" t="s">
        <v>75</v>
      </c>
      <c r="B10" s="53">
        <f>SUM($C$10:$I$10)</f>
        <v>0</v>
      </c>
      <c r="C10" s="36"/>
      <c r="D10" s="36"/>
      <c r="E10" s="36"/>
      <c r="F10" s="36"/>
      <c r="G10" s="36"/>
      <c r="H10" s="36"/>
      <c r="I10" s="36"/>
      <c r="J10" s="37"/>
    </row>
    <row r="11" spans="1:10" x14ac:dyDescent="0.3">
      <c r="A11" s="35" t="s">
        <v>76</v>
      </c>
      <c r="B11" s="53">
        <f>SUM($C$11:$I$11)</f>
        <v>0</v>
      </c>
      <c r="C11" s="36"/>
      <c r="D11" s="36"/>
      <c r="E11" s="36"/>
      <c r="F11" s="36"/>
      <c r="G11" s="36"/>
      <c r="H11" s="36"/>
      <c r="I11" s="36"/>
      <c r="J11" s="37"/>
    </row>
    <row r="12" spans="1:10" x14ac:dyDescent="0.3">
      <c r="A12" s="35" t="s">
        <v>77</v>
      </c>
      <c r="B12" s="53">
        <f>SUM($C$12:$I$12)</f>
        <v>0</v>
      </c>
      <c r="C12" s="36"/>
      <c r="D12" s="36"/>
      <c r="E12" s="36"/>
      <c r="F12" s="36"/>
      <c r="G12" s="36"/>
      <c r="H12" s="36"/>
      <c r="I12" s="36"/>
      <c r="J12" s="37"/>
    </row>
    <row r="13" spans="1:10" x14ac:dyDescent="0.3">
      <c r="A13" s="35" t="s">
        <v>78</v>
      </c>
      <c r="B13" s="53">
        <f>SUM($C$13:$I$13)</f>
        <v>0</v>
      </c>
      <c r="C13" s="36"/>
      <c r="D13" s="36"/>
      <c r="E13" s="36"/>
      <c r="F13" s="36"/>
      <c r="G13" s="36"/>
      <c r="H13" s="36"/>
      <c r="I13" s="36"/>
      <c r="J13" s="37"/>
    </row>
    <row r="14" spans="1:10" x14ac:dyDescent="0.3">
      <c r="A14" s="35" t="s">
        <v>79</v>
      </c>
      <c r="B14" s="53">
        <f>SUM($C$14:$I$14)</f>
        <v>0</v>
      </c>
      <c r="C14" s="36"/>
      <c r="D14" s="36"/>
      <c r="E14" s="36"/>
      <c r="F14" s="36"/>
      <c r="G14" s="36"/>
      <c r="H14" s="36"/>
      <c r="I14" s="36"/>
      <c r="J14" s="37"/>
    </row>
    <row r="15" spans="1:10" x14ac:dyDescent="0.3">
      <c r="A15" s="35" t="s">
        <v>80</v>
      </c>
      <c r="B15" s="53">
        <f>SUM($C$15:$I$15)</f>
        <v>0</v>
      </c>
      <c r="C15" s="36"/>
      <c r="D15" s="36"/>
      <c r="E15" s="36"/>
      <c r="F15" s="36"/>
      <c r="G15" s="36"/>
      <c r="H15" s="36"/>
      <c r="I15" s="36"/>
      <c r="J15" s="37"/>
    </row>
    <row r="16" spans="1:10" x14ac:dyDescent="0.3">
      <c r="A16" s="334"/>
      <c r="B16" s="53"/>
      <c r="C16" s="335"/>
      <c r="D16" s="335"/>
      <c r="E16" s="335"/>
      <c r="F16" s="335"/>
      <c r="G16" s="335"/>
      <c r="H16" s="335"/>
      <c r="I16" s="335"/>
      <c r="J16" s="341"/>
    </row>
    <row r="17" spans="1:13" ht="28.35" customHeight="1" thickBot="1" x14ac:dyDescent="0.35">
      <c r="A17" s="38" t="s">
        <v>81</v>
      </c>
      <c r="B17" s="53">
        <f>SUM($C$17:$I$17)</f>
        <v>0</v>
      </c>
      <c r="C17" s="39"/>
      <c r="D17" s="39"/>
      <c r="E17" s="39"/>
      <c r="F17" s="39"/>
      <c r="G17" s="39"/>
      <c r="H17" s="39"/>
      <c r="I17" s="39"/>
      <c r="J17" s="40"/>
    </row>
    <row r="18" spans="1:13" x14ac:dyDescent="0.3">
      <c r="A18" s="41" t="s">
        <v>82</v>
      </c>
      <c r="B18" s="54">
        <f>SUM($C$18:$I$18)</f>
        <v>0</v>
      </c>
      <c r="C18" s="54">
        <f>SUM($C$19:$C$23)</f>
        <v>0</v>
      </c>
      <c r="D18" s="54">
        <f>SUM($D$19:$D$23)</f>
        <v>0</v>
      </c>
      <c r="E18" s="54">
        <f>SUM($E$19:$E$23)</f>
        <v>0</v>
      </c>
      <c r="F18" s="54">
        <f>SUM($F$19:$F$23)</f>
        <v>0</v>
      </c>
      <c r="G18" s="54">
        <f>SUM($G$19:$G$23)</f>
        <v>0</v>
      </c>
      <c r="H18" s="54">
        <f>SUM($H$19:$H$23)</f>
        <v>0</v>
      </c>
      <c r="I18" s="54">
        <f>SUM($I$19:$I$23)</f>
        <v>0</v>
      </c>
      <c r="J18" s="42"/>
    </row>
    <row r="19" spans="1:13" ht="17.399999999999999" x14ac:dyDescent="0.3">
      <c r="A19" s="43" t="s">
        <v>83</v>
      </c>
      <c r="B19" s="53">
        <f>SUM($C$19:$I$19)</f>
        <v>0</v>
      </c>
      <c r="C19" s="44"/>
      <c r="D19" s="44"/>
      <c r="E19" s="44"/>
      <c r="F19" s="44"/>
      <c r="G19" s="44"/>
      <c r="H19" s="44"/>
      <c r="I19" s="44"/>
      <c r="J19" s="45"/>
    </row>
    <row r="20" spans="1:13" ht="17.399999999999999" x14ac:dyDescent="0.3">
      <c r="A20" s="43" t="s">
        <v>84</v>
      </c>
      <c r="B20" s="53">
        <f>SUM($C$20:$I$20)</f>
        <v>0</v>
      </c>
      <c r="C20" s="44"/>
      <c r="D20" s="44"/>
      <c r="E20" s="44"/>
      <c r="F20" s="44"/>
      <c r="G20" s="44"/>
      <c r="H20" s="44"/>
      <c r="I20" s="44"/>
      <c r="J20" s="45"/>
    </row>
    <row r="21" spans="1:13" ht="17.399999999999999" x14ac:dyDescent="0.3">
      <c r="A21" s="43" t="s">
        <v>85</v>
      </c>
      <c r="B21" s="53">
        <f>SUM($C$21:$I$21)</f>
        <v>0</v>
      </c>
      <c r="C21" s="44"/>
      <c r="D21" s="44"/>
      <c r="E21" s="44"/>
      <c r="F21" s="44"/>
      <c r="G21" s="44"/>
      <c r="H21" s="44"/>
      <c r="I21" s="44"/>
      <c r="J21" s="45"/>
    </row>
    <row r="22" spans="1:13" x14ac:dyDescent="0.3">
      <c r="A22" s="43" t="s">
        <v>86</v>
      </c>
      <c r="B22" s="53">
        <f>SUM($C$22:$I$22)</f>
        <v>0</v>
      </c>
      <c r="C22" s="44"/>
      <c r="D22" s="44"/>
      <c r="E22" s="44"/>
      <c r="F22" s="44"/>
      <c r="G22" s="44"/>
      <c r="H22" s="44"/>
      <c r="I22" s="44"/>
      <c r="J22" s="45"/>
    </row>
    <row r="23" spans="1:13" ht="16.2" thickBot="1" x14ac:dyDescent="0.35">
      <c r="A23" s="328" t="s">
        <v>87</v>
      </c>
      <c r="B23" s="111">
        <f>SUM($C$23:$I$23)</f>
        <v>0</v>
      </c>
      <c r="C23" s="106"/>
      <c r="D23" s="106"/>
      <c r="E23" s="106"/>
      <c r="F23" s="106"/>
      <c r="G23" s="106"/>
      <c r="H23" s="106"/>
      <c r="I23" s="106"/>
      <c r="J23" s="329"/>
    </row>
    <row r="24" spans="1:13" x14ac:dyDescent="0.3">
      <c r="A24" s="47" t="s">
        <v>88</v>
      </c>
      <c r="B24" s="54">
        <f>SUM($C$24:$I$24)</f>
        <v>0</v>
      </c>
      <c r="C24" s="54">
        <f>SUM(C25:C26)</f>
        <v>0</v>
      </c>
      <c r="D24" s="54">
        <f t="shared" ref="D24" si="1">SUM(D25:D26)</f>
        <v>0</v>
      </c>
      <c r="E24" s="332"/>
      <c r="F24" s="327"/>
      <c r="G24" s="327"/>
      <c r="H24" s="333"/>
      <c r="I24" s="54">
        <f>SUM(I25:I26)</f>
        <v>0</v>
      </c>
      <c r="J24" s="42"/>
    </row>
    <row r="25" spans="1:13" x14ac:dyDescent="0.3">
      <c r="A25" s="159" t="s">
        <v>89</v>
      </c>
      <c r="B25" s="53">
        <f>SUM($C$25:$I$25)</f>
        <v>0</v>
      </c>
      <c r="C25" s="44"/>
      <c r="D25" s="44"/>
      <c r="E25" s="330"/>
      <c r="F25" s="16"/>
      <c r="G25" s="16"/>
      <c r="H25" s="331"/>
      <c r="I25" s="44"/>
      <c r="J25" s="70"/>
    </row>
    <row r="26" spans="1:13" ht="16.2" thickBot="1" x14ac:dyDescent="0.35">
      <c r="A26" s="318"/>
      <c r="B26" s="111">
        <f>SUM($C$26:$I$26)</f>
        <v>0</v>
      </c>
      <c r="C26" s="106"/>
      <c r="D26" s="106"/>
      <c r="E26" s="330"/>
      <c r="F26" s="16"/>
      <c r="G26" s="16"/>
      <c r="H26" s="331"/>
      <c r="I26" s="106"/>
      <c r="J26" s="95"/>
    </row>
    <row r="27" spans="1:13" x14ac:dyDescent="0.3">
      <c r="A27" s="211" t="s">
        <v>90</v>
      </c>
      <c r="B27" s="325">
        <f>SUM($C$27:$I$27)</f>
        <v>0</v>
      </c>
      <c r="C27" s="325">
        <f t="shared" ref="C27:I27" si="2">SUM(C28:C29)</f>
        <v>0</v>
      </c>
      <c r="D27" s="325">
        <f t="shared" si="2"/>
        <v>0</v>
      </c>
      <c r="E27" s="325">
        <f t="shared" si="2"/>
        <v>0</v>
      </c>
      <c r="F27" s="325">
        <f t="shared" si="2"/>
        <v>0</v>
      </c>
      <c r="G27" s="325">
        <f t="shared" si="2"/>
        <v>0</v>
      </c>
      <c r="H27" s="325">
        <f t="shared" si="2"/>
        <v>0</v>
      </c>
      <c r="I27" s="325">
        <f t="shared" si="2"/>
        <v>0</v>
      </c>
      <c r="J27" s="326"/>
    </row>
    <row r="28" spans="1:13" x14ac:dyDescent="0.3">
      <c r="A28" s="159" t="s">
        <v>91</v>
      </c>
      <c r="B28" s="53">
        <f>SUM($C$28:$I$28)</f>
        <v>0</v>
      </c>
      <c r="C28" s="44"/>
      <c r="D28" s="44"/>
      <c r="E28" s="44"/>
      <c r="F28" s="44"/>
      <c r="G28" s="44"/>
      <c r="H28" s="44"/>
      <c r="I28" s="44"/>
      <c r="J28" s="45"/>
    </row>
    <row r="29" spans="1:13" ht="16.2" thickBot="1" x14ac:dyDescent="0.35">
      <c r="A29" s="318"/>
      <c r="B29" s="111"/>
      <c r="C29" s="106"/>
      <c r="D29" s="106"/>
      <c r="E29" s="106"/>
      <c r="F29" s="106"/>
      <c r="G29" s="106"/>
      <c r="H29" s="106"/>
      <c r="I29" s="106"/>
      <c r="J29" s="329"/>
    </row>
    <row r="30" spans="1:13" ht="16.2" thickBot="1" x14ac:dyDescent="0.35">
      <c r="A30" s="49" t="s">
        <v>92</v>
      </c>
      <c r="B30" s="56">
        <f>$B$8+$B$18+$B$24+$B$27</f>
        <v>0</v>
      </c>
      <c r="C30" s="56">
        <f>$C$8+$C$18+$C$24+$C$27</f>
        <v>0</v>
      </c>
      <c r="D30" s="56">
        <f>$D$8+$D$18+$D$24+$D$27</f>
        <v>0</v>
      </c>
      <c r="E30" s="56">
        <f>$E$8+$E$18+$E$24+$E$27</f>
        <v>0</v>
      </c>
      <c r="F30" s="56">
        <f>$F$8+$F$18+$F$24+$F$27</f>
        <v>0</v>
      </c>
      <c r="G30" s="56">
        <f>$G$8+$G$18+$G$24+$G$27</f>
        <v>0</v>
      </c>
      <c r="H30" s="56">
        <f>$H$8+$H$18+$H$24+$H$27</f>
        <v>0</v>
      </c>
      <c r="I30" s="56">
        <f>$I$8+$I$18+$I$24+$I$27</f>
        <v>0</v>
      </c>
      <c r="J30" s="50"/>
    </row>
    <row r="31" spans="1:13" x14ac:dyDescent="0.3">
      <c r="A31" s="51"/>
      <c r="B31" s="51"/>
      <c r="C31" s="51"/>
      <c r="D31" s="51"/>
      <c r="E31" s="51"/>
      <c r="F31" s="51"/>
      <c r="G31" s="51"/>
      <c r="H31" s="51"/>
      <c r="I31" s="51"/>
      <c r="J31" s="51"/>
      <c r="K31" s="51"/>
    </row>
    <row r="32" spans="1:13" ht="15.6" customHeight="1" x14ac:dyDescent="0.3">
      <c r="A32" s="27" t="s">
        <v>93</v>
      </c>
      <c r="B32" s="52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</row>
    <row r="33" spans="1:13" ht="15.6" customHeight="1" x14ac:dyDescent="0.3">
      <c r="A33" s="27" t="s">
        <v>94</v>
      </c>
      <c r="B33" s="52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</row>
    <row r="34" spans="1:13" x14ac:dyDescent="0.3">
      <c r="A34" s="27" t="s">
        <v>95</v>
      </c>
    </row>
    <row r="35" spans="1:13" x14ac:dyDescent="0.3">
      <c r="A35" s="27" t="s">
        <v>96</v>
      </c>
    </row>
    <row r="36" spans="1:13" x14ac:dyDescent="0.3">
      <c r="A36" s="27" t="s">
        <v>97</v>
      </c>
    </row>
    <row r="37" spans="1:13" x14ac:dyDescent="0.3"/>
    <row r="38" spans="1:13" s="13" customFormat="1" ht="15" customHeight="1" x14ac:dyDescent="0.3">
      <c r="A38" s="255" t="s">
        <v>56</v>
      </c>
      <c r="B38" s="261">
        <f>Instructions!$B$37</f>
        <v>1.1000000000000001</v>
      </c>
      <c r="C38" s="252"/>
      <c r="D38" s="253"/>
    </row>
    <row r="39" spans="1:13" s="13" customFormat="1" ht="15" customHeight="1" x14ac:dyDescent="0.3">
      <c r="A39" s="255" t="s">
        <v>98</v>
      </c>
      <c r="B39" s="262">
        <f>Instructions!$B$38</f>
        <v>45769</v>
      </c>
      <c r="C39" s="252"/>
      <c r="D39" s="253"/>
    </row>
    <row r="40" spans="1:13" s="13" customFormat="1" ht="14.4" x14ac:dyDescent="0.3">
      <c r="A40" s="255" t="s">
        <v>58</v>
      </c>
      <c r="B40" s="261" t="str">
        <f>Instructions!$B$39</f>
        <v>Sarah.SingerQuast@dol.nj.gov</v>
      </c>
      <c r="C40" s="252"/>
      <c r="D40" s="253"/>
    </row>
    <row r="41" spans="1:13" x14ac:dyDescent="0.3"/>
  </sheetData>
  <sheetProtection algorithmName="SHA-512" hashValue="UsyxcZQIxMQcHWyXMOk2+DBy84m7mg0+nLRZ6lpm4RKbWdufoQVdaLZybdtgSTsXeK3u5BgHN0F2Jk/GqyuywA==" saltValue="R9ANh3Meejn/dbzJjnORVg==" spinCount="100000" sheet="1" insertColumns="0" insertRows="0"/>
  <mergeCells count="1">
    <mergeCell ref="B6:J6"/>
  </mergeCells>
  <phoneticPr fontId="9" type="noConversion"/>
  <conditionalFormatting sqref="B4">
    <cfRule type="cellIs" dxfId="57" priority="4" operator="equal">
      <formula>"Approved"</formula>
    </cfRule>
    <cfRule type="cellIs" dxfId="56" priority="5" operator="equal">
      <formula>"Pending Review"</formula>
    </cfRule>
    <cfRule type="cellIs" dxfId="55" priority="6" operator="equal">
      <formula>"Draft"</formula>
    </cfRule>
  </conditionalFormatting>
  <dataValidations count="6">
    <dataValidation type="decimal" operator="greaterThanOrEqual" allowBlank="1" showInputMessage="1" showErrorMessage="1" prompt="This cell will only accept positive numbers" sqref="C25:D26 I25:I26 C19:I23 C10:I17 C28:I29" xr:uid="{FC2EDB72-CF44-47F1-B2DE-720EF1E28C9F}">
      <formula1>0</formula1>
    </dataValidation>
    <dataValidation type="list" allowBlank="1" showInputMessage="1" showErrorMessage="1" sqref="B5" xr:uid="{B5B1DB08-973C-4CB0-A4BD-DA50FBA972C1}">
      <formula1>"Draft,Pending Review,Approved"</formula1>
    </dataValidation>
    <dataValidation type="custom" operator="greaterThan" allowBlank="1" showInputMessage="1" showErrorMessage="1" prompt="This cell will not accept any inputs" sqref="E24:H26" xr:uid="{754AEEF4-132B-4E74-8C25-405BD6871F58}">
      <formula1>0</formula1>
    </dataValidation>
    <dataValidation type="textLength" operator="greaterThan" allowBlank="1" showInputMessage="1" showErrorMessage="1" prompt="This cell will only accept text" sqref="J8:J30" xr:uid="{DBE1059F-DD2F-4AEF-BAF4-3D5A8595EB29}">
      <formula1>0</formula1>
    </dataValidation>
    <dataValidation allowBlank="1" showInputMessage="1" showErrorMessage="1" prompt="Add additional contracts by inserting a row directly under this one" sqref="A25 A28" xr:uid="{99511BE7-2AE2-4F04-8A99-6F83A665F3C2}"/>
    <dataValidation allowBlank="1" showInputMessage="1" showErrorMessage="1" prompt="Add additional positions by inserting rows directly below this one" sqref="A15" xr:uid="{A3AEFA6F-3E46-4E41-BE9C-D36B99D1416A}"/>
  </dataValidations>
  <pageMargins left="0.7" right="0.7" top="0.75" bottom="0.75" header="0.3" footer="0.3"/>
  <pageSetup orientation="portrait" horizontalDpi="1200" verticalDpi="1200" r:id="rId1"/>
  <customProperties>
    <customPr name="OrphanNamesChecked" r:id="rId2"/>
  </customPropertie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3" operator="greaterThan" id="{803FD4E1-0175-4864-9811-350AA511C29B}">
            <xm:f>'LWDB Program (WIOA)'!$C$38*0.1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C30</xm:sqref>
        </x14:conditionalFormatting>
        <x14:conditionalFormatting xmlns:xm="http://schemas.microsoft.com/office/excel/2006/main">
          <x14:cfRule type="cellIs" priority="12" operator="greaterThan" id="{D0D6AE58-5322-4FAB-BFBA-54AA7AA62C5C}">
            <xm:f>'LWDB Program (WIOA)'!$D$38*0.1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D30</xm:sqref>
        </x14:conditionalFormatting>
        <x14:conditionalFormatting xmlns:xm="http://schemas.microsoft.com/office/excel/2006/main">
          <x14:cfRule type="cellIs" priority="7" operator="greaterThan" id="{FDEAF466-8E06-4B79-B40E-26B2D5D9DA61}">
            <xm:f>SUM('LWDB Program (WIOA)'!$E$38:$H$38)*0.1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E30</xm:sqref>
        </x14:conditionalFormatting>
        <x14:conditionalFormatting xmlns:xm="http://schemas.microsoft.com/office/excel/2006/main">
          <x14:cfRule type="cellIs" priority="10" operator="greaterThan" id="{BF553AD3-DDEC-4E11-BC99-DA1907BF654A}">
            <xm:f>'LWDB Program (WFNJ)'!$C$33*0.1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F30:G30</xm:sqref>
        </x14:conditionalFormatting>
        <x14:conditionalFormatting xmlns:xm="http://schemas.microsoft.com/office/excel/2006/main">
          <x14:cfRule type="cellIs" priority="14" operator="greaterThan" id="{F6EE605B-69C7-4E6B-A9FD-AD6DBD8FF2FB}">
            <xm:f>'LWDB Program (WFNJ)'!$D$33*0.1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G30</xm:sqref>
        </x14:conditionalFormatting>
        <x14:conditionalFormatting xmlns:xm="http://schemas.microsoft.com/office/excel/2006/main">
          <x14:cfRule type="cellIs" priority="9" operator="greaterThan" id="{A8A8C8D4-8B5B-4D98-AF34-B27CE4C067C4}">
            <xm:f>'LWDB Program (WFNJ)'!$E$33*0.1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H30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1549A-D30E-4DD9-98CA-2E1B04F22D33}">
  <sheetPr>
    <tabColor theme="9"/>
  </sheetPr>
  <dimension ref="A1:G46"/>
  <sheetViews>
    <sheetView zoomScale="90" zoomScaleNormal="90" workbookViewId="0">
      <selection activeCell="F1" sqref="F1"/>
    </sheetView>
  </sheetViews>
  <sheetFormatPr defaultColWidth="0" defaultRowHeight="14.4" zeroHeight="1" x14ac:dyDescent="0.3"/>
  <cols>
    <col min="1" max="1" width="37.6640625" style="13" bestFit="1" customWidth="1"/>
    <col min="2" max="2" width="29.88671875" style="12" customWidth="1"/>
    <col min="3" max="3" width="21.44140625" style="12" customWidth="1"/>
    <col min="4" max="4" width="19.5546875" style="13" customWidth="1"/>
    <col min="5" max="5" width="18.88671875" style="13" customWidth="1"/>
    <col min="6" max="6" width="15" style="13" customWidth="1"/>
    <col min="7" max="7" width="8.6640625" style="13" customWidth="1"/>
    <col min="8" max="16384" width="8.6640625" style="13" hidden="1"/>
  </cols>
  <sheetData>
    <row r="1" spans="1:4" ht="15.6" x14ac:dyDescent="0.3">
      <c r="A1" s="277" t="str">
        <f>Instructions!$B$1</f>
        <v>PY25/FY26 WIOA and WFNJ Budget Template</v>
      </c>
      <c r="B1" s="250"/>
      <c r="C1" s="13"/>
    </row>
    <row r="2" spans="1:4" x14ac:dyDescent="0.3">
      <c r="A2" s="218" t="s">
        <v>60</v>
      </c>
      <c r="B2" s="251" t="s">
        <v>99</v>
      </c>
      <c r="C2" s="13"/>
    </row>
    <row r="3" spans="1:4" x14ac:dyDescent="0.3">
      <c r="A3" s="266" t="s">
        <v>100</v>
      </c>
      <c r="B3" s="251"/>
      <c r="C3" s="252"/>
      <c r="D3" s="253"/>
    </row>
    <row r="4" spans="1:4" x14ac:dyDescent="0.3">
      <c r="A4" s="247" t="s">
        <v>101</v>
      </c>
      <c r="B4" s="249"/>
      <c r="C4" s="13"/>
    </row>
    <row r="5" spans="1:4" x14ac:dyDescent="0.3"/>
    <row r="6" spans="1:4" x14ac:dyDescent="0.3">
      <c r="A6" s="383" t="s">
        <v>102</v>
      </c>
      <c r="B6" s="384"/>
      <c r="C6" s="384"/>
      <c r="D6" s="385"/>
    </row>
    <row r="7" spans="1:4" ht="28.8" x14ac:dyDescent="0.3">
      <c r="A7" s="203"/>
      <c r="B7" s="221" t="s">
        <v>103</v>
      </c>
      <c r="C7" s="381" t="s">
        <v>104</v>
      </c>
      <c r="D7" s="382"/>
    </row>
    <row r="8" spans="1:4" x14ac:dyDescent="0.3">
      <c r="A8" s="14"/>
      <c r="C8" s="15" t="s">
        <v>105</v>
      </c>
      <c r="D8" s="15" t="s">
        <v>106</v>
      </c>
    </row>
    <row r="9" spans="1:4" ht="15.6" x14ac:dyDescent="0.3">
      <c r="A9" s="14" t="s">
        <v>107</v>
      </c>
      <c r="B9" s="96"/>
      <c r="C9" s="96"/>
      <c r="D9" s="96"/>
    </row>
    <row r="10" spans="1:4" ht="15.6" x14ac:dyDescent="0.3">
      <c r="A10" s="14" t="s">
        <v>108</v>
      </c>
      <c r="B10" s="96"/>
      <c r="C10" s="96"/>
      <c r="D10" s="96"/>
    </row>
    <row r="11" spans="1:4" ht="15.6" x14ac:dyDescent="0.3">
      <c r="A11" s="14" t="s">
        <v>109</v>
      </c>
      <c r="B11" s="96"/>
      <c r="C11" s="94"/>
      <c r="D11" s="94"/>
    </row>
    <row r="12" spans="1:4" ht="15.6" x14ac:dyDescent="0.3">
      <c r="A12" s="14" t="s">
        <v>110</v>
      </c>
      <c r="B12" s="153"/>
      <c r="C12" s="128"/>
      <c r="D12" s="128"/>
    </row>
    <row r="13" spans="1:4" ht="15.6" x14ac:dyDescent="0.3">
      <c r="A13" s="14" t="s">
        <v>111</v>
      </c>
      <c r="B13" s="153"/>
      <c r="C13" s="145"/>
      <c r="D13" s="145"/>
    </row>
    <row r="14" spans="1:4" ht="15.6" x14ac:dyDescent="0.3">
      <c r="A14" s="14" t="s">
        <v>112</v>
      </c>
      <c r="B14" s="153"/>
      <c r="C14" s="145"/>
      <c r="D14" s="145"/>
    </row>
    <row r="15" spans="1:4" ht="15.6" x14ac:dyDescent="0.3">
      <c r="A15" s="14" t="s">
        <v>113</v>
      </c>
      <c r="B15" s="153"/>
      <c r="C15" s="145"/>
      <c r="D15" s="145"/>
    </row>
    <row r="16" spans="1:4" ht="29.4" thickBot="1" x14ac:dyDescent="0.35">
      <c r="A16" s="17" t="s">
        <v>114</v>
      </c>
      <c r="B16" s="18"/>
      <c r="C16" s="129"/>
      <c r="D16" s="129"/>
    </row>
    <row r="17" spans="1:6" ht="16.2" thickTop="1" x14ac:dyDescent="0.3">
      <c r="A17" s="19" t="s">
        <v>115</v>
      </c>
      <c r="B17" s="293">
        <f>SUM($B$9:$B$16)</f>
        <v>0</v>
      </c>
      <c r="C17" s="296">
        <f>SUM($C$9:$C$11)</f>
        <v>0</v>
      </c>
      <c r="D17" s="296">
        <f>SUM($D$9:$D$11)</f>
        <v>0</v>
      </c>
    </row>
    <row r="18" spans="1:6" ht="29.4" customHeight="1" x14ac:dyDescent="0.3">
      <c r="A18" s="386" t="s">
        <v>116</v>
      </c>
      <c r="B18" s="386"/>
      <c r="C18" s="386"/>
      <c r="D18" s="386"/>
    </row>
    <row r="19" spans="1:6" ht="15" thickBot="1" x14ac:dyDescent="0.35"/>
    <row r="20" spans="1:6" x14ac:dyDescent="0.3">
      <c r="A20" s="389" t="s">
        <v>117</v>
      </c>
      <c r="B20" s="390"/>
      <c r="C20" s="390"/>
      <c r="D20" s="391"/>
      <c r="E20" s="392" t="s">
        <v>118</v>
      </c>
      <c r="F20" s="387" t="s">
        <v>119</v>
      </c>
    </row>
    <row r="21" spans="1:6" x14ac:dyDescent="0.3">
      <c r="A21" s="316"/>
      <c r="B21" s="21" t="s">
        <v>120</v>
      </c>
      <c r="C21" s="21" t="s">
        <v>121</v>
      </c>
      <c r="D21" s="22" t="s">
        <v>122</v>
      </c>
      <c r="E21" s="393"/>
      <c r="F21" s="388"/>
    </row>
    <row r="22" spans="1:6" ht="14.4" customHeight="1" x14ac:dyDescent="0.3">
      <c r="A22" s="14" t="s">
        <v>107</v>
      </c>
      <c r="B22" s="293">
        <f>'IGX WIOA Cost Summary'!$C$27</f>
        <v>0</v>
      </c>
      <c r="C22" s="293">
        <f>'IGX WIOA Cost Summary'!$B$27</f>
        <v>0</v>
      </c>
      <c r="D22" s="155">
        <f>SUM($B$22:$C$22)</f>
        <v>0</v>
      </c>
      <c r="E22" s="297">
        <f>$B$9-$D$22</f>
        <v>0</v>
      </c>
      <c r="F22" s="298" t="e">
        <f>$B$22/$D$22</f>
        <v>#DIV/0!</v>
      </c>
    </row>
    <row r="23" spans="1:6" ht="15.6" x14ac:dyDescent="0.3">
      <c r="A23" s="14" t="s">
        <v>108</v>
      </c>
      <c r="B23" s="293">
        <f>'IGX WIOA Cost Summary'!$E$27</f>
        <v>0</v>
      </c>
      <c r="C23" s="293">
        <f>'IGX WIOA Cost Summary'!$D$27</f>
        <v>0</v>
      </c>
      <c r="D23" s="155">
        <f>SUM($B$23:$C$23)</f>
        <v>0</v>
      </c>
      <c r="E23" s="297">
        <f>$B$10-$D$23</f>
        <v>0</v>
      </c>
      <c r="F23" s="298" t="e">
        <f>$B$23/$D$23</f>
        <v>#DIV/0!</v>
      </c>
    </row>
    <row r="24" spans="1:6" ht="16.2" thickBot="1" x14ac:dyDescent="0.35">
      <c r="A24" s="24" t="s">
        <v>109</v>
      </c>
      <c r="B24" s="299">
        <f>'IGX WIOA Cost Summary'!$H$27</f>
        <v>0</v>
      </c>
      <c r="C24" s="299">
        <f>'IGX WIOA Cost Summary'!$F$27+'IGX WIOA Cost Summary'!$G$27+'IGX WIOA Cost Summary'!$I$27+'IGX WIOA Cost Summary'!$J$27</f>
        <v>0</v>
      </c>
      <c r="D24" s="300">
        <f>SUM($B$24:$C$24)</f>
        <v>0</v>
      </c>
      <c r="E24" s="301">
        <f>$B$11-$D$24</f>
        <v>0</v>
      </c>
      <c r="F24" s="302" t="e">
        <f>$B$24/$D$24</f>
        <v>#DIV/0!</v>
      </c>
    </row>
    <row r="25" spans="1:6" ht="15" thickBot="1" x14ac:dyDescent="0.35"/>
    <row r="26" spans="1:6" ht="14.4" customHeight="1" x14ac:dyDescent="0.3">
      <c r="A26" s="389" t="s">
        <v>123</v>
      </c>
      <c r="B26" s="390"/>
      <c r="C26" s="390"/>
      <c r="D26" s="394"/>
      <c r="E26" s="395" t="s">
        <v>118</v>
      </c>
      <c r="F26" s="387" t="s">
        <v>119</v>
      </c>
    </row>
    <row r="27" spans="1:6" x14ac:dyDescent="0.3">
      <c r="A27" s="20"/>
      <c r="B27" s="21" t="s">
        <v>120</v>
      </c>
      <c r="C27" s="21" t="s">
        <v>121</v>
      </c>
      <c r="D27" s="22" t="s">
        <v>122</v>
      </c>
      <c r="E27" s="396"/>
      <c r="F27" s="388"/>
    </row>
    <row r="28" spans="1:6" ht="14.4" customHeight="1" x14ac:dyDescent="0.3">
      <c r="A28" s="23" t="s">
        <v>110</v>
      </c>
      <c r="B28" s="293">
        <f>'IGX WFNJ Cost Summary'!$C$38</f>
        <v>0</v>
      </c>
      <c r="C28" s="293">
        <f>'IGX WFNJ Cost Summary'!$B$38</f>
        <v>0</v>
      </c>
      <c r="D28" s="155">
        <f>SUM($B$28:$C$28)</f>
        <v>0</v>
      </c>
      <c r="E28" s="297">
        <f>$B$12-$D$28</f>
        <v>0</v>
      </c>
      <c r="F28" s="298" t="e">
        <f>$B$28/$D$28</f>
        <v>#DIV/0!</v>
      </c>
    </row>
    <row r="29" spans="1:6" ht="15.6" x14ac:dyDescent="0.3">
      <c r="A29" s="23" t="s">
        <v>112</v>
      </c>
      <c r="B29" s="293">
        <f>'IGX WFNJ Cost Summary'!$E$38</f>
        <v>0</v>
      </c>
      <c r="C29" s="293">
        <f>'IGX WFNJ Cost Summary'!$D$38</f>
        <v>0</v>
      </c>
      <c r="D29" s="155">
        <f>SUM($B$29:$C$29)</f>
        <v>0</v>
      </c>
      <c r="E29" s="297">
        <f>$B$14-$D$29</f>
        <v>0</v>
      </c>
      <c r="F29" s="298" t="e">
        <f>$B$29/$D$29</f>
        <v>#DIV/0!</v>
      </c>
    </row>
    <row r="30" spans="1:6" ht="16.2" thickBot="1" x14ac:dyDescent="0.35">
      <c r="A30" s="24" t="s">
        <v>111</v>
      </c>
      <c r="B30" s="299">
        <f>'IGX WFNJ Cost Summary'!$G$38</f>
        <v>0</v>
      </c>
      <c r="C30" s="299">
        <f>'IGX WFNJ Cost Summary'!$F$38</f>
        <v>0</v>
      </c>
      <c r="D30" s="300">
        <f>SUM($B$30:$C$30)</f>
        <v>0</v>
      </c>
      <c r="E30" s="301">
        <f>$B$13-$D$30</f>
        <v>0</v>
      </c>
      <c r="F30" s="302" t="e">
        <f>$B$30/$D$30</f>
        <v>#DIV/0!</v>
      </c>
    </row>
    <row r="31" spans="1:6" ht="15" thickBot="1" x14ac:dyDescent="0.35">
      <c r="A31" s="172"/>
      <c r="B31" s="172"/>
      <c r="C31" s="172"/>
      <c r="D31" s="172"/>
      <c r="F31" s="172"/>
    </row>
    <row r="32" spans="1:6" ht="14.4" customHeight="1" thickBot="1" x14ac:dyDescent="0.35">
      <c r="A32" s="378" t="s">
        <v>124</v>
      </c>
      <c r="B32" s="379"/>
      <c r="C32" s="379"/>
      <c r="D32" s="380"/>
    </row>
    <row r="33" spans="1:4" ht="43.2" x14ac:dyDescent="0.3">
      <c r="A33" s="180" t="s">
        <v>125</v>
      </c>
      <c r="B33" s="181" t="s">
        <v>126</v>
      </c>
      <c r="C33" s="181" t="s">
        <v>127</v>
      </c>
      <c r="D33" s="182" t="s">
        <v>128</v>
      </c>
    </row>
    <row r="34" spans="1:4" ht="16.2" thickBot="1" x14ac:dyDescent="0.35">
      <c r="A34" s="178" t="s">
        <v>129</v>
      </c>
      <c r="B34" s="299">
        <f>'LWDB Program (WIOA)'!$E$38+'LWDB Program (WIOA)'!$F$38+'LWDB Program (WIOA)'!$G$38+'LWDB Program (WIOA)'!$H$38</f>
        <v>0</v>
      </c>
      <c r="C34" s="299">
        <f>'LWDB Program (WIOA)'!$G$38+'LWDB Program (WIOA)'!$H$38</f>
        <v>0</v>
      </c>
      <c r="D34" s="303" t="e">
        <f>$C$34/$B$34</f>
        <v>#DIV/0!</v>
      </c>
    </row>
    <row r="35" spans="1:4" ht="43.5" customHeight="1" x14ac:dyDescent="0.3">
      <c r="A35" s="183" t="s">
        <v>130</v>
      </c>
      <c r="B35" s="181" t="s">
        <v>126</v>
      </c>
      <c r="C35" s="181" t="s">
        <v>131</v>
      </c>
      <c r="D35" s="182" t="s">
        <v>132</v>
      </c>
    </row>
    <row r="36" spans="1:4" ht="16.2" thickBot="1" x14ac:dyDescent="0.35">
      <c r="A36" s="24" t="s">
        <v>129</v>
      </c>
      <c r="B36" s="299">
        <f>'LWDB Program (WIOA)'!$E$38+'LWDB Program (WIOA)'!$F$38+'LWDB Program (WIOA)'!$G$38+'LWDB Program (WIOA)'!$H$38</f>
        <v>0</v>
      </c>
      <c r="C36" s="299">
        <f>'LWDB Program (WIOA)'!$H$38+'LWDB Program (WIOA)'!$F$38</f>
        <v>0</v>
      </c>
      <c r="D36" s="303" t="e">
        <f>$C$36/$B$36</f>
        <v>#DIV/0!</v>
      </c>
    </row>
    <row r="37" spans="1:4" ht="28.8" x14ac:dyDescent="0.3">
      <c r="A37" s="177" t="s">
        <v>133</v>
      </c>
      <c r="B37" s="176" t="s">
        <v>134</v>
      </c>
      <c r="C37" s="176" t="s">
        <v>135</v>
      </c>
      <c r="D37" s="179" t="s">
        <v>136</v>
      </c>
    </row>
    <row r="38" spans="1:4" ht="15" thickBot="1" x14ac:dyDescent="0.35">
      <c r="A38" s="24" t="s">
        <v>129</v>
      </c>
      <c r="B38" s="304">
        <f>'LWDB Program (WIOA)'!$C$38+'LWDB Program (WIOA)'!$D$38+'LWDB Admin'!$C$30+'LWDB Admin'!$D$30</f>
        <v>0</v>
      </c>
      <c r="C38" s="304">
        <f>'LWDB Program (WIOA)'!$B$27</f>
        <v>0</v>
      </c>
      <c r="D38" s="303" t="e">
        <f>$C$38/$B$38</f>
        <v>#DIV/0!</v>
      </c>
    </row>
    <row r="39" spans="1:4" ht="43.5" customHeight="1" x14ac:dyDescent="0.3">
      <c r="A39" s="180" t="s">
        <v>137</v>
      </c>
      <c r="B39" s="181" t="s">
        <v>138</v>
      </c>
      <c r="C39" s="181" t="s">
        <v>139</v>
      </c>
      <c r="D39" s="182" t="s">
        <v>140</v>
      </c>
    </row>
    <row r="40" spans="1:4" ht="15" thickBot="1" x14ac:dyDescent="0.35">
      <c r="A40" s="178" t="s">
        <v>129</v>
      </c>
      <c r="B40" s="305">
        <f>'LWDB Program (WIOA)'!$B$38+'LWDB Admin'!$C$30+'LWDB Admin'!$D$30+'LWDB Admin'!$E$30</f>
        <v>0</v>
      </c>
      <c r="C40" s="305">
        <f>'LWDB Program (WIOA)'!$B$25+'LWDB Program (WIOA)'!$B$26+'LWDB Program (WIOA)'!$B$29</f>
        <v>0</v>
      </c>
      <c r="D40" s="306" t="e">
        <f>$B$40/$C$40</f>
        <v>#DIV/0!</v>
      </c>
    </row>
    <row r="41" spans="1:4" hidden="1" x14ac:dyDescent="0.3">
      <c r="D41" s="25"/>
    </row>
    <row r="42" spans="1:4" x14ac:dyDescent="0.3"/>
    <row r="43" spans="1:4" ht="15" customHeight="1" x14ac:dyDescent="0.3">
      <c r="A43" s="255" t="s">
        <v>56</v>
      </c>
      <c r="B43" s="290">
        <f>Instructions!$B$37</f>
        <v>1.1000000000000001</v>
      </c>
      <c r="C43" s="252"/>
      <c r="D43" s="253"/>
    </row>
    <row r="44" spans="1:4" ht="15" customHeight="1" x14ac:dyDescent="0.3">
      <c r="A44" s="255" t="s">
        <v>98</v>
      </c>
      <c r="B44" s="291">
        <f>Instructions!$B$38</f>
        <v>45769</v>
      </c>
      <c r="C44" s="252"/>
      <c r="D44" s="253"/>
    </row>
    <row r="45" spans="1:4" x14ac:dyDescent="0.3">
      <c r="A45" s="255" t="s">
        <v>58</v>
      </c>
      <c r="B45" s="290" t="str">
        <f>Instructions!$B$39</f>
        <v>Sarah.SingerQuast@dol.nj.gov</v>
      </c>
      <c r="C45" s="252"/>
      <c r="D45" s="253"/>
    </row>
    <row r="46" spans="1:4" x14ac:dyDescent="0.3"/>
  </sheetData>
  <sheetProtection algorithmName="SHA-512" hashValue="qiLKTlxOyuvJwW0KI5KZtTK6T0zDiexW8NpuwuKLx5qqtNUbkJoVE71zc+4PidsVHv+YOxk6PXVKGL6I/iQk/Q==" saltValue="bBWBIb7UdfFBSntzniICFQ==" spinCount="100000" sheet="1" insertColumns="0" insertRows="0"/>
  <mergeCells count="10">
    <mergeCell ref="A32:D32"/>
    <mergeCell ref="C7:D7"/>
    <mergeCell ref="A6:D6"/>
    <mergeCell ref="A18:D18"/>
    <mergeCell ref="F20:F21"/>
    <mergeCell ref="A20:D20"/>
    <mergeCell ref="E20:E21"/>
    <mergeCell ref="A26:D26"/>
    <mergeCell ref="E26:E27"/>
    <mergeCell ref="F26:F27"/>
  </mergeCells>
  <conditionalFormatting sqref="B4">
    <cfRule type="cellIs" dxfId="48" priority="1" operator="equal">
      <formula>"Approved"</formula>
    </cfRule>
    <cfRule type="cellIs" dxfId="47" priority="2" operator="equal">
      <formula>"Pending Review"</formula>
    </cfRule>
    <cfRule type="cellIs" dxfId="46" priority="3" operator="equal">
      <formula>"Draft"</formula>
    </cfRule>
  </conditionalFormatting>
  <conditionalFormatting sqref="D34">
    <cfRule type="cellIs" dxfId="45" priority="8" operator="lessThan">
      <formula>0.2</formula>
    </cfRule>
  </conditionalFormatting>
  <conditionalFormatting sqref="D36">
    <cfRule type="cellIs" dxfId="44" priority="7" operator="lessThan">
      <formula>0.75</formula>
    </cfRule>
  </conditionalFormatting>
  <conditionalFormatting sqref="D38">
    <cfRule type="cellIs" dxfId="43" priority="6" operator="greaterThan">
      <formula>0.2</formula>
    </cfRule>
  </conditionalFormatting>
  <conditionalFormatting sqref="D40">
    <cfRule type="cellIs" dxfId="42" priority="5" operator="lessThan">
      <formula>0.4</formula>
    </cfRule>
  </conditionalFormatting>
  <conditionalFormatting sqref="E22:E24 E28:E30">
    <cfRule type="cellIs" dxfId="41" priority="4" operator="lessThan">
      <formula>0</formula>
    </cfRule>
  </conditionalFormatting>
  <conditionalFormatting sqref="F22:F24 F28:F31">
    <cfRule type="cellIs" dxfId="40" priority="9" operator="greaterThan">
      <formula>0.1</formula>
    </cfRule>
  </conditionalFormatting>
  <dataValidations count="4">
    <dataValidation type="decimal" operator="greaterThan" allowBlank="1" showInputMessage="1" showErrorMessage="1" sqref="B17" xr:uid="{0A57ADFD-EC91-4B4F-9C2A-4ABAD8C0573E}">
      <formula1>0</formula1>
    </dataValidation>
    <dataValidation type="decimal" operator="greaterThanOrEqual" allowBlank="1" showInputMessage="1" showErrorMessage="1" prompt="This cell will only accept positive numbers" sqref="B9:B16 C9:D11" xr:uid="{0458274B-BDF7-4ADB-A3E4-D8ADDA7DEDE1}">
      <formula1>0</formula1>
    </dataValidation>
    <dataValidation type="custom" operator="greaterThan" allowBlank="1" showInputMessage="1" showErrorMessage="1" prompt="This cell will not accept any inputs" sqref="D12:D16 C12:C14 C16 C15" xr:uid="{763D56B6-8549-4D2B-8540-144C748BB5E9}">
      <formula1>0</formula1>
    </dataValidation>
    <dataValidation type="list" allowBlank="1" showInputMessage="1" showErrorMessage="1" sqref="B4" xr:uid="{D4898C41-B035-4CAC-BF8A-8295E1D4AD9A}">
      <formula1>"--,Draft,Pending Review,Approved"</formula1>
    </dataValidation>
  </dataValidations>
  <pageMargins left="0.7" right="0.7" top="0.75" bottom="0.75" header="0.3" footer="0.3"/>
  <pageSetup orientation="portrait" r:id="rId1"/>
  <customProperties>
    <customPr name="OrphanNamesChecked" r:id="rId2"/>
  </customProperties>
  <ignoredErrors>
    <ignoredError sqref="B30:D30 B34:C34 B36:C36 B38:C38 B40:C40 B43:B45 A1 B17 B23:D23 B24 D24 B22:C22 B28:D28 B29:D29" unlockedFormula="1"/>
  </ignoredError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982388-A700-4C8E-9D45-EF03B67D21ED}">
  <sheetPr>
    <tabColor theme="9"/>
  </sheetPr>
  <dimension ref="A1:J51"/>
  <sheetViews>
    <sheetView zoomScale="90" zoomScaleNormal="90" workbookViewId="0">
      <selection activeCell="C4" sqref="C4"/>
    </sheetView>
  </sheetViews>
  <sheetFormatPr defaultColWidth="0" defaultRowHeight="15.6" zeroHeight="1" x14ac:dyDescent="0.3"/>
  <cols>
    <col min="1" max="1" width="55.5546875" style="27" customWidth="1"/>
    <col min="2" max="2" width="20.44140625" style="27" bestFit="1" customWidth="1"/>
    <col min="3" max="3" width="17.88671875" style="27" customWidth="1"/>
    <col min="4" max="4" width="17.5546875" style="27" customWidth="1"/>
    <col min="5" max="6" width="16.88671875" style="27" customWidth="1"/>
    <col min="7" max="7" width="16.109375" style="27" bestFit="1" customWidth="1"/>
    <col min="8" max="8" width="17.109375" style="27" bestFit="1" customWidth="1"/>
    <col min="9" max="9" width="68.109375" style="27" customWidth="1"/>
    <col min="10" max="10" width="12.109375" style="27" customWidth="1"/>
    <col min="11" max="16384" width="12.109375" style="27" hidden="1"/>
  </cols>
  <sheetData>
    <row r="1" spans="1:9" s="264" customFormat="1" x14ac:dyDescent="0.3">
      <c r="A1" s="216" t="str">
        <f>Instructions!$B$1</f>
        <v>PY25/FY26 WIOA and WFNJ Budget Template</v>
      </c>
      <c r="B1" s="263"/>
    </row>
    <row r="2" spans="1:9" x14ac:dyDescent="0.3">
      <c r="A2" s="246" t="s">
        <v>60</v>
      </c>
      <c r="B2" s="256" t="str">
        <f>IF(ISBLANK('LWDB Funding Sources'!$B$2), "", 'LWDB Funding Sources'!$B$2)</f>
        <v>7/1/2025-6/30/2026</v>
      </c>
    </row>
    <row r="3" spans="1:9" s="13" customFormat="1" ht="14.4" x14ac:dyDescent="0.3">
      <c r="A3" s="257" t="str">
        <f>'LWDB Funding Sources'!$A$3</f>
        <v>LWDB Name</v>
      </c>
      <c r="B3" s="258" t="str">
        <f>IF(ISBLANK('LWDB Funding Sources'!$B$3), "", 'LWDB Funding Sources'!$B$3)</f>
        <v/>
      </c>
      <c r="C3" s="252"/>
      <c r="D3" s="253"/>
    </row>
    <row r="4" spans="1:9" s="13" customFormat="1" ht="14.4" x14ac:dyDescent="0.3">
      <c r="A4" s="259" t="str">
        <f>'LWDB Funding Sources'!$A$4</f>
        <v>Status</v>
      </c>
      <c r="B4" s="260" t="str">
        <f>IF(ISBLANK('LWDB Funding Sources'!$B$4), "", 'LWDB Funding Sources'!$B$4)</f>
        <v/>
      </c>
    </row>
    <row r="5" spans="1:9" s="13" customFormat="1" ht="14.4" x14ac:dyDescent="0.3">
      <c r="A5" s="191"/>
    </row>
    <row r="6" spans="1:9" s="28" customFormat="1" x14ac:dyDescent="0.3">
      <c r="A6" s="90" t="s">
        <v>141</v>
      </c>
      <c r="B6" s="375" t="s">
        <v>62</v>
      </c>
      <c r="C6" s="376"/>
      <c r="D6" s="376"/>
      <c r="E6" s="376"/>
      <c r="F6" s="376"/>
      <c r="G6" s="376"/>
      <c r="H6" s="376"/>
      <c r="I6" s="377"/>
    </row>
    <row r="7" spans="1:9" ht="31.8" thickBot="1" x14ac:dyDescent="0.35">
      <c r="A7" s="65" t="s">
        <v>63</v>
      </c>
      <c r="B7" s="66" t="s">
        <v>142</v>
      </c>
      <c r="C7" s="66" t="s">
        <v>65</v>
      </c>
      <c r="D7" s="66" t="s">
        <v>66</v>
      </c>
      <c r="E7" s="66" t="s">
        <v>143</v>
      </c>
      <c r="F7" s="66" t="s">
        <v>144</v>
      </c>
      <c r="G7" s="66" t="s">
        <v>145</v>
      </c>
      <c r="H7" s="66" t="s">
        <v>146</v>
      </c>
      <c r="I7" s="65" t="s">
        <v>72</v>
      </c>
    </row>
    <row r="8" spans="1:9" x14ac:dyDescent="0.3">
      <c r="A8" s="91" t="s">
        <v>73</v>
      </c>
      <c r="B8" s="58">
        <f>$B$9+$B$17</f>
        <v>0</v>
      </c>
      <c r="C8" s="58">
        <f>$C$9+$C$17</f>
        <v>0</v>
      </c>
      <c r="D8" s="58">
        <f>$D$9+$D$17</f>
        <v>0</v>
      </c>
      <c r="E8" s="58">
        <f>$E$9+$E$17</f>
        <v>0</v>
      </c>
      <c r="F8" s="58">
        <f>$F$9+$F$17</f>
        <v>0</v>
      </c>
      <c r="G8" s="58">
        <f>$G$9+$G$17</f>
        <v>0</v>
      </c>
      <c r="H8" s="58">
        <f>$H$9+$H$17</f>
        <v>0</v>
      </c>
      <c r="I8" s="92"/>
    </row>
    <row r="9" spans="1:9" ht="17.399999999999999" x14ac:dyDescent="0.3">
      <c r="A9" s="33" t="s">
        <v>74</v>
      </c>
      <c r="B9" s="53">
        <f>SUM($C$9:$H$9)</f>
        <v>0</v>
      </c>
      <c r="C9" s="53">
        <f t="shared" ref="C9:H9" si="0">SUM(C10:C16)</f>
        <v>0</v>
      </c>
      <c r="D9" s="53">
        <f t="shared" si="0"/>
        <v>0</v>
      </c>
      <c r="E9" s="53">
        <f t="shared" si="0"/>
        <v>0</v>
      </c>
      <c r="F9" s="53">
        <f t="shared" si="0"/>
        <v>0</v>
      </c>
      <c r="G9" s="53">
        <f t="shared" si="0"/>
        <v>0</v>
      </c>
      <c r="H9" s="53">
        <f t="shared" si="0"/>
        <v>0</v>
      </c>
      <c r="I9" s="85"/>
    </row>
    <row r="10" spans="1:9" x14ac:dyDescent="0.3">
      <c r="A10" s="35" t="s">
        <v>147</v>
      </c>
      <c r="B10" s="53">
        <f>SUM($C$10:$H$10)</f>
        <v>0</v>
      </c>
      <c r="C10" s="36"/>
      <c r="D10" s="36"/>
      <c r="E10" s="36"/>
      <c r="F10" s="36"/>
      <c r="G10" s="36"/>
      <c r="H10" s="36"/>
      <c r="I10" s="37"/>
    </row>
    <row r="11" spans="1:9" x14ac:dyDescent="0.3">
      <c r="A11" s="35" t="s">
        <v>148</v>
      </c>
      <c r="B11" s="53">
        <f>SUM($C$11:$H$11)</f>
        <v>0</v>
      </c>
      <c r="C11" s="36"/>
      <c r="D11" s="36"/>
      <c r="E11" s="36"/>
      <c r="F11" s="36"/>
      <c r="G11" s="36"/>
      <c r="H11" s="36"/>
      <c r="I11" s="37"/>
    </row>
    <row r="12" spans="1:9" x14ac:dyDescent="0.3">
      <c r="A12" s="35" t="s">
        <v>77</v>
      </c>
      <c r="B12" s="53">
        <f>SUM($C$12:$H$12)</f>
        <v>0</v>
      </c>
      <c r="C12" s="36"/>
      <c r="D12" s="36"/>
      <c r="E12" s="36"/>
      <c r="F12" s="36"/>
      <c r="G12" s="36"/>
      <c r="H12" s="36"/>
      <c r="I12" s="37"/>
    </row>
    <row r="13" spans="1:9" x14ac:dyDescent="0.3">
      <c r="A13" s="35" t="s">
        <v>78</v>
      </c>
      <c r="B13" s="53">
        <f>SUM($C$13:$H$13)</f>
        <v>0</v>
      </c>
      <c r="C13" s="36"/>
      <c r="D13" s="36"/>
      <c r="E13" s="36"/>
      <c r="F13" s="36"/>
      <c r="G13" s="36"/>
      <c r="H13" s="36"/>
      <c r="I13" s="37"/>
    </row>
    <row r="14" spans="1:9" x14ac:dyDescent="0.3">
      <c r="A14" s="35" t="s">
        <v>79</v>
      </c>
      <c r="B14" s="53">
        <f>SUM($C$14:$H$14)</f>
        <v>0</v>
      </c>
      <c r="C14" s="36"/>
      <c r="D14" s="36"/>
      <c r="E14" s="36"/>
      <c r="F14" s="36"/>
      <c r="G14" s="36"/>
      <c r="H14" s="36"/>
      <c r="I14" s="37"/>
    </row>
    <row r="15" spans="1:9" x14ac:dyDescent="0.3">
      <c r="A15" s="35" t="s">
        <v>80</v>
      </c>
      <c r="B15" s="53">
        <f>SUM($C$15:$H$15)</f>
        <v>0</v>
      </c>
      <c r="C15" s="36"/>
      <c r="D15" s="36"/>
      <c r="E15" s="36"/>
      <c r="F15" s="36"/>
      <c r="G15" s="36"/>
      <c r="H15" s="36"/>
      <c r="I15" s="86"/>
    </row>
    <row r="16" spans="1:9" x14ac:dyDescent="0.3">
      <c r="A16" s="334"/>
      <c r="B16" s="111"/>
      <c r="C16" s="335"/>
      <c r="D16" s="335"/>
      <c r="E16" s="335"/>
      <c r="F16" s="335"/>
      <c r="G16" s="335"/>
      <c r="H16" s="335"/>
      <c r="I16" s="342"/>
    </row>
    <row r="17" spans="1:9" ht="28.35" customHeight="1" thickBot="1" x14ac:dyDescent="0.35">
      <c r="A17" s="38" t="s">
        <v>149</v>
      </c>
      <c r="B17" s="55">
        <f>SUM($C$17:$H$17)</f>
        <v>0</v>
      </c>
      <c r="C17" s="97"/>
      <c r="D17" s="97"/>
      <c r="E17" s="97"/>
      <c r="F17" s="97"/>
      <c r="G17" s="97"/>
      <c r="H17" s="97"/>
      <c r="I17" s="48"/>
    </row>
    <row r="18" spans="1:9" x14ac:dyDescent="0.3">
      <c r="A18" s="47" t="s">
        <v>82</v>
      </c>
      <c r="B18" s="58">
        <f>SUM($C$18:$H$18)</f>
        <v>0</v>
      </c>
      <c r="C18" s="58">
        <f>SUM($C$19:$C$23)</f>
        <v>0</v>
      </c>
      <c r="D18" s="58">
        <f>SUM($D$19:$D$23)</f>
        <v>0</v>
      </c>
      <c r="E18" s="58">
        <f>SUM($E$19:$E$23)</f>
        <v>0</v>
      </c>
      <c r="F18" s="58">
        <f>SUM($F$19:$F$23)</f>
        <v>0</v>
      </c>
      <c r="G18" s="274"/>
      <c r="H18" s="274"/>
      <c r="I18" s="68"/>
    </row>
    <row r="19" spans="1:9" ht="17.399999999999999" x14ac:dyDescent="0.3">
      <c r="A19" s="43" t="s">
        <v>83</v>
      </c>
      <c r="B19" s="112">
        <f>SUM($C$19:$H$19)</f>
        <v>0</v>
      </c>
      <c r="C19" s="44"/>
      <c r="D19" s="44"/>
      <c r="E19" s="44"/>
      <c r="F19" s="44"/>
      <c r="G19" s="150"/>
      <c r="H19" s="150"/>
      <c r="I19" s="70"/>
    </row>
    <row r="20" spans="1:9" ht="17.399999999999999" x14ac:dyDescent="0.3">
      <c r="A20" s="43" t="s">
        <v>150</v>
      </c>
      <c r="B20" s="112">
        <f>SUM($C$20:$H$20)</f>
        <v>0</v>
      </c>
      <c r="C20" s="44"/>
      <c r="D20" s="44"/>
      <c r="E20" s="44"/>
      <c r="F20" s="44"/>
      <c r="G20" s="150"/>
      <c r="H20" s="150"/>
      <c r="I20" s="70"/>
    </row>
    <row r="21" spans="1:9" ht="17.399999999999999" x14ac:dyDescent="0.3">
      <c r="A21" s="43" t="s">
        <v>85</v>
      </c>
      <c r="B21" s="112">
        <f>SUM($C$21:$H$21)</f>
        <v>0</v>
      </c>
      <c r="C21" s="44"/>
      <c r="D21" s="44"/>
      <c r="E21" s="44"/>
      <c r="F21" s="44"/>
      <c r="G21" s="150"/>
      <c r="H21" s="150"/>
      <c r="I21" s="70"/>
    </row>
    <row r="22" spans="1:9" x14ac:dyDescent="0.3">
      <c r="A22" s="43" t="s">
        <v>151</v>
      </c>
      <c r="B22" s="112">
        <f>SUM($C$22:$H$22)</f>
        <v>0</v>
      </c>
      <c r="C22" s="44"/>
      <c r="D22" s="44"/>
      <c r="E22" s="44"/>
      <c r="F22" s="96"/>
      <c r="G22" s="150"/>
      <c r="H22" s="150"/>
      <c r="I22" s="70"/>
    </row>
    <row r="23" spans="1:9" ht="16.2" thickBot="1" x14ac:dyDescent="0.35">
      <c r="A23" s="46" t="s">
        <v>87</v>
      </c>
      <c r="B23" s="275">
        <f>SUM($C$23:$H$23)</f>
        <v>0</v>
      </c>
      <c r="C23" s="39"/>
      <c r="D23" s="39"/>
      <c r="E23" s="39"/>
      <c r="F23" s="97"/>
      <c r="G23" s="276"/>
      <c r="H23" s="276"/>
      <c r="I23" s="48"/>
    </row>
    <row r="24" spans="1:9" x14ac:dyDescent="0.3">
      <c r="A24" s="98" t="s">
        <v>152</v>
      </c>
      <c r="B24" s="109">
        <f>SUM($C$24:$H$24)</f>
        <v>0</v>
      </c>
      <c r="C24" s="109">
        <f>SUM($C$25:$C$32)</f>
        <v>0</v>
      </c>
      <c r="D24" s="109">
        <f>SUM($D$25:$D$32)</f>
        <v>0</v>
      </c>
      <c r="E24" s="110">
        <f>SUM($E$25:$E$32)</f>
        <v>0</v>
      </c>
      <c r="F24" s="109">
        <f>SUM($F$25:$F$32)</f>
        <v>0</v>
      </c>
      <c r="G24" s="110">
        <f>SUM($G$25:$G$32)</f>
        <v>0</v>
      </c>
      <c r="H24" s="110">
        <f>SUM($H$25:$H$32)</f>
        <v>0</v>
      </c>
      <c r="I24" s="99"/>
    </row>
    <row r="25" spans="1:9" x14ac:dyDescent="0.3">
      <c r="A25" s="43" t="s">
        <v>153</v>
      </c>
      <c r="B25" s="53">
        <f>SUM($C$25:$H$25)</f>
        <v>0</v>
      </c>
      <c r="C25" s="44"/>
      <c r="D25" s="100"/>
      <c r="E25" s="128"/>
      <c r="F25" s="101"/>
      <c r="G25" s="148"/>
      <c r="H25" s="148"/>
      <c r="I25" s="78"/>
    </row>
    <row r="26" spans="1:9" x14ac:dyDescent="0.3">
      <c r="A26" s="43" t="s">
        <v>154</v>
      </c>
      <c r="B26" s="53">
        <f>SUM($C$26:$H$26)</f>
        <v>0</v>
      </c>
      <c r="C26" s="44"/>
      <c r="D26" s="100"/>
      <c r="E26" s="145"/>
      <c r="F26" s="146"/>
      <c r="G26" s="102"/>
      <c r="H26" s="103"/>
      <c r="I26" s="78"/>
    </row>
    <row r="27" spans="1:9" x14ac:dyDescent="0.3">
      <c r="A27" s="43" t="s">
        <v>135</v>
      </c>
      <c r="B27" s="53">
        <f>SUM($C$27:$H$27)</f>
        <v>0</v>
      </c>
      <c r="C27" s="44"/>
      <c r="D27" s="100"/>
      <c r="E27" s="129"/>
      <c r="F27" s="149"/>
      <c r="G27" s="146"/>
      <c r="H27" s="146"/>
      <c r="I27" s="78"/>
    </row>
    <row r="28" spans="1:9" x14ac:dyDescent="0.3">
      <c r="A28" s="43" t="s">
        <v>155</v>
      </c>
      <c r="B28" s="53">
        <f>SUM($C$28:$H$28)</f>
        <v>0</v>
      </c>
      <c r="C28" s="44"/>
      <c r="D28" s="44"/>
      <c r="E28" s="104"/>
      <c r="F28" s="105"/>
      <c r="G28" s="147"/>
      <c r="H28" s="147"/>
      <c r="I28" s="78"/>
    </row>
    <row r="29" spans="1:9" x14ac:dyDescent="0.3">
      <c r="A29" s="43" t="s">
        <v>156</v>
      </c>
      <c r="B29" s="53">
        <f>SUM($C$29:$H$29)</f>
        <v>0</v>
      </c>
      <c r="C29" s="44"/>
      <c r="D29" s="44"/>
      <c r="E29" s="106"/>
      <c r="F29" s="106"/>
      <c r="G29" s="103"/>
      <c r="H29" s="103"/>
      <c r="I29" s="78"/>
    </row>
    <row r="30" spans="1:9" x14ac:dyDescent="0.3">
      <c r="A30" s="88" t="s">
        <v>157</v>
      </c>
      <c r="B30" s="53">
        <f>SUM($C$30:$H$30)</f>
        <v>0</v>
      </c>
      <c r="C30" s="44"/>
      <c r="D30" s="100"/>
      <c r="E30" s="44"/>
      <c r="F30" s="100"/>
      <c r="G30" s="146"/>
      <c r="H30" s="146"/>
      <c r="I30" s="78"/>
    </row>
    <row r="31" spans="1:9" x14ac:dyDescent="0.3">
      <c r="A31" s="88" t="s">
        <v>158</v>
      </c>
      <c r="B31" s="53">
        <f>SUM($C$31:$H$31)</f>
        <v>0</v>
      </c>
      <c r="C31" s="106"/>
      <c r="D31" s="107"/>
      <c r="E31" s="106"/>
      <c r="F31" s="107"/>
      <c r="G31" s="150"/>
      <c r="H31" s="150"/>
      <c r="I31" s="78"/>
    </row>
    <row r="32" spans="1:9" ht="16.2" thickBot="1" x14ac:dyDescent="0.35">
      <c r="A32" s="151" t="s">
        <v>159</v>
      </c>
      <c r="B32" s="111">
        <f>SUM($C$32:$H$32)</f>
        <v>0</v>
      </c>
      <c r="C32" s="173"/>
      <c r="D32" s="174"/>
      <c r="E32" s="106"/>
      <c r="F32" s="107"/>
      <c r="G32" s="150"/>
      <c r="H32" s="150"/>
      <c r="I32" s="152"/>
    </row>
    <row r="33" spans="1:9" x14ac:dyDescent="0.3">
      <c r="A33" s="47" t="s">
        <v>160</v>
      </c>
      <c r="B33" s="58">
        <f>SUM($C$33:$H$33)</f>
        <v>0</v>
      </c>
      <c r="C33" s="58">
        <f>$C$34</f>
        <v>0</v>
      </c>
      <c r="D33" s="58">
        <f>$D$34</f>
        <v>0</v>
      </c>
      <c r="E33" s="58">
        <f>$E$34</f>
        <v>0</v>
      </c>
      <c r="F33" s="58">
        <f>$F$34</f>
        <v>0</v>
      </c>
      <c r="G33" s="58">
        <f>$G$34</f>
        <v>0</v>
      </c>
      <c r="H33" s="58">
        <f>$H$34</f>
        <v>0</v>
      </c>
      <c r="I33" s="68"/>
    </row>
    <row r="34" spans="1:9" ht="16.2" thickBot="1" x14ac:dyDescent="0.35">
      <c r="A34" s="43" t="s">
        <v>161</v>
      </c>
      <c r="B34" s="53">
        <f>SUM($C$34:$H$34)</f>
        <v>0</v>
      </c>
      <c r="C34" s="44"/>
      <c r="D34" s="44"/>
      <c r="E34" s="44"/>
      <c r="F34" s="44"/>
      <c r="G34" s="44"/>
      <c r="H34" s="44"/>
      <c r="I34" s="70"/>
    </row>
    <row r="35" spans="1:9" x14ac:dyDescent="0.3">
      <c r="A35" s="31" t="s">
        <v>90</v>
      </c>
      <c r="B35" s="212">
        <f>SUM($C$35:$H$35)</f>
        <v>0</v>
      </c>
      <c r="C35" s="212">
        <f t="shared" ref="C35:H35" si="1">SUM(C36:C37)</f>
        <v>0</v>
      </c>
      <c r="D35" s="212">
        <f t="shared" si="1"/>
        <v>0</v>
      </c>
      <c r="E35" s="212">
        <f t="shared" si="1"/>
        <v>0</v>
      </c>
      <c r="F35" s="212">
        <f t="shared" si="1"/>
        <v>0</v>
      </c>
      <c r="G35" s="212">
        <f t="shared" si="1"/>
        <v>0</v>
      </c>
      <c r="H35" s="212">
        <f t="shared" si="1"/>
        <v>0</v>
      </c>
      <c r="I35" s="214"/>
    </row>
    <row r="36" spans="1:9" s="108" customFormat="1" x14ac:dyDescent="0.3">
      <c r="A36" s="159" t="s">
        <v>91</v>
      </c>
      <c r="B36" s="53">
        <f>SUM($C$36:$H$36)</f>
        <v>0</v>
      </c>
      <c r="C36" s="320"/>
      <c r="D36" s="320"/>
      <c r="E36" s="320"/>
      <c r="F36" s="320"/>
      <c r="G36" s="320"/>
      <c r="H36" s="320"/>
      <c r="I36" s="70"/>
    </row>
    <row r="37" spans="1:9" s="108" customFormat="1" ht="16.2" thickBot="1" x14ac:dyDescent="0.35">
      <c r="A37" s="318"/>
      <c r="B37" s="111"/>
      <c r="C37" s="321"/>
      <c r="D37" s="321"/>
      <c r="E37" s="321"/>
      <c r="F37" s="321"/>
      <c r="G37" s="321"/>
      <c r="H37" s="321"/>
      <c r="I37" s="95"/>
    </row>
    <row r="38" spans="1:9" ht="16.2" thickBot="1" x14ac:dyDescent="0.35">
      <c r="A38" s="49" t="s">
        <v>92</v>
      </c>
      <c r="B38" s="59">
        <f>$B$8+$B$18+$B$24+$B$33+$B$35</f>
        <v>0</v>
      </c>
      <c r="C38" s="59">
        <f>$C$8+$C$18+$C$24+$C$33+$C$35</f>
        <v>0</v>
      </c>
      <c r="D38" s="59">
        <f>$D$8+$D$18+$D$24+$D$33+$D$35</f>
        <v>0</v>
      </c>
      <c r="E38" s="59">
        <f>$E$8+$E$18+$E$24+$E$33+$E$35</f>
        <v>0</v>
      </c>
      <c r="F38" s="59">
        <f>$F$8+$F$18+$F$24+$F$33+$F$35</f>
        <v>0</v>
      </c>
      <c r="G38" s="59">
        <f>$G$8+$G$18+$G$24+$G$33+$G$35</f>
        <v>0</v>
      </c>
      <c r="H38" s="59">
        <f>$H$8+$H$18+$H$24+$H$33+$H$35</f>
        <v>0</v>
      </c>
      <c r="I38" s="73"/>
    </row>
    <row r="39" spans="1:9" x14ac:dyDescent="0.3">
      <c r="A39" s="51"/>
      <c r="B39" s="51"/>
      <c r="C39" s="51"/>
      <c r="D39" s="51"/>
      <c r="E39" s="51"/>
      <c r="F39" s="51"/>
      <c r="G39" s="51"/>
      <c r="H39" s="51"/>
    </row>
    <row r="40" spans="1:9" x14ac:dyDescent="0.3">
      <c r="A40" s="27" t="s">
        <v>93</v>
      </c>
      <c r="B40" s="52"/>
      <c r="C40" s="52"/>
      <c r="D40" s="52"/>
      <c r="E40" s="52"/>
      <c r="F40" s="52"/>
      <c r="G40" s="52"/>
      <c r="H40" s="52"/>
      <c r="I40" s="52"/>
    </row>
    <row r="41" spans="1:9" x14ac:dyDescent="0.3">
      <c r="A41" s="27" t="s">
        <v>94</v>
      </c>
      <c r="B41" s="52"/>
      <c r="C41" s="52"/>
      <c r="D41" s="52"/>
      <c r="E41" s="52"/>
      <c r="F41" s="52"/>
      <c r="G41" s="52"/>
      <c r="H41" s="52"/>
      <c r="I41" s="52"/>
    </row>
    <row r="42" spans="1:9" x14ac:dyDescent="0.3">
      <c r="A42" s="27" t="s">
        <v>95</v>
      </c>
    </row>
    <row r="43" spans="1:9" x14ac:dyDescent="0.3">
      <c r="A43" s="27" t="s">
        <v>96</v>
      </c>
    </row>
    <row r="44" spans="1:9" x14ac:dyDescent="0.3">
      <c r="A44" s="27" t="s">
        <v>97</v>
      </c>
    </row>
    <row r="45" spans="1:9" x14ac:dyDescent="0.3"/>
    <row r="46" spans="1:9" x14ac:dyDescent="0.3">
      <c r="A46" s="89" t="s">
        <v>162</v>
      </c>
      <c r="B46" s="89"/>
      <c r="C46" s="89"/>
      <c r="D46" s="89"/>
      <c r="E46" s="89"/>
      <c r="F46" s="89"/>
      <c r="G46" s="89"/>
      <c r="H46" s="89"/>
      <c r="I46" s="89"/>
    </row>
    <row r="47" spans="1:9" x14ac:dyDescent="0.3"/>
    <row r="48" spans="1:9" s="13" customFormat="1" ht="15" customHeight="1" x14ac:dyDescent="0.3">
      <c r="A48" s="255" t="s">
        <v>56</v>
      </c>
      <c r="B48" s="261">
        <f>Instructions!$B$37</f>
        <v>1.1000000000000001</v>
      </c>
      <c r="C48" s="252"/>
      <c r="D48" s="253"/>
    </row>
    <row r="49" spans="1:4" s="13" customFormat="1" ht="15" customHeight="1" x14ac:dyDescent="0.3">
      <c r="A49" s="255" t="s">
        <v>98</v>
      </c>
      <c r="B49" s="262">
        <f>Instructions!$B$38</f>
        <v>45769</v>
      </c>
      <c r="C49" s="252"/>
      <c r="D49" s="253"/>
    </row>
    <row r="50" spans="1:4" s="13" customFormat="1" ht="14.4" x14ac:dyDescent="0.3">
      <c r="A50" s="255" t="s">
        <v>58</v>
      </c>
      <c r="B50" s="261" t="str">
        <f>Instructions!$B$39</f>
        <v>Sarah.SingerQuast@dol.nj.gov</v>
      </c>
      <c r="C50" s="252"/>
      <c r="D50" s="253"/>
    </row>
    <row r="51" spans="1:4" x14ac:dyDescent="0.3"/>
  </sheetData>
  <sheetProtection algorithmName="SHA-512" hashValue="0FEj5B8vbpIJEiBLRsofabnmzeIbcQvV+glq3PP4Xc/5OCPEs7WQ7cl8I5+VNURFnkDzwfkmIKFXmA8IJCdW9w==" saltValue="1f9ry3vCPz+MslVMDdlGJA==" spinCount="100000" sheet="1" insertColumns="0" insertRows="0"/>
  <mergeCells count="1">
    <mergeCell ref="B6:I6"/>
  </mergeCells>
  <conditionalFormatting sqref="B4">
    <cfRule type="cellIs" dxfId="39" priority="1" operator="equal">
      <formula>"Approved"</formula>
    </cfRule>
    <cfRule type="cellIs" dxfId="38" priority="2" operator="equal">
      <formula>"Pending Review"</formula>
    </cfRule>
    <cfRule type="cellIs" dxfId="37" priority="3" operator="equal">
      <formula>"Draft"</formula>
    </cfRule>
  </conditionalFormatting>
  <dataValidations count="6">
    <dataValidation type="decimal" operator="greaterThanOrEqual" allowBlank="1" showInputMessage="1" showErrorMessage="1" prompt="This cell will only accept positive numbers" sqref="C36:H37 C10:H17 C34:H34 C25:D31 E28:F32 F25 C19:F23" xr:uid="{DAED40A4-A47D-43EC-8CBA-F8E6E7E51056}">
      <formula1>0</formula1>
    </dataValidation>
    <dataValidation type="textLength" operator="greaterThan" allowBlank="1" showInputMessage="1" showErrorMessage="1" prompt="This cell will only accept text" sqref="I8:I38" xr:uid="{6B1EEFE2-35B1-47A4-B4B2-7E2099341019}">
      <formula1>0</formula1>
    </dataValidation>
    <dataValidation type="decimal" operator="greaterThan" allowBlank="1" showInputMessage="1" showErrorMessage="1" promptTitle="Input positive numbers only" prompt="This cell will only accept positive numbers" sqref="G29:H29 G26:H26" xr:uid="{193626C2-2B82-4ED0-BB95-A501B2EA2122}">
      <formula1>0</formula1>
    </dataValidation>
    <dataValidation type="custom" operator="greaterThan" allowBlank="1" showInputMessage="1" showErrorMessage="1" prompt="This cell will not accept any inputs" sqref="G30:H32 C32:D32 E25:E27 F26:F27 G27:H28 G25:H25 G18:H23" xr:uid="{D6B81B11-FC01-435C-9423-3660BB07BB87}">
      <formula1>0</formula1>
    </dataValidation>
    <dataValidation allowBlank="1" showInputMessage="1" showErrorMessage="1" prompt="Add additional costs by inserting rows directly beneath this one" sqref="A36" xr:uid="{BE917CD5-846F-4BFC-BF6F-B78F90DEBAAF}"/>
    <dataValidation allowBlank="1" showInputMessage="1" showErrorMessage="1" prompt="Add additional positions by inserting rows directly below this one" sqref="A15:A16" xr:uid="{CE79F221-3DFF-4CCE-9605-E3DA4DE399C6}"/>
  </dataValidations>
  <pageMargins left="0.7" right="0.7" top="0.75" bottom="0.75" header="0.3" footer="0.3"/>
  <pageSetup orientation="portrait" r:id="rId1"/>
  <customProperties>
    <customPr name="OrphanNamesChecke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00EB78-6367-49B0-AACC-1E6FAE737389}">
  <sheetPr>
    <tabColor theme="9"/>
  </sheetPr>
  <dimension ref="A1:I46"/>
  <sheetViews>
    <sheetView zoomScale="90" zoomScaleNormal="90" workbookViewId="0"/>
  </sheetViews>
  <sheetFormatPr defaultColWidth="0" defaultRowHeight="15.6" zeroHeight="1" x14ac:dyDescent="0.3"/>
  <cols>
    <col min="1" max="1" width="55.5546875" style="27" customWidth="1"/>
    <col min="2" max="2" width="19.6640625" style="27" bestFit="1" customWidth="1"/>
    <col min="3" max="5" width="18.109375" style="27" customWidth="1"/>
    <col min="6" max="6" width="40.44140625" style="27" customWidth="1"/>
    <col min="7" max="7" width="37.44140625" style="27" customWidth="1"/>
    <col min="8" max="9" width="38.44140625" style="27" hidden="1" customWidth="1"/>
    <col min="10" max="16384" width="12.109375" style="27" hidden="1"/>
  </cols>
  <sheetData>
    <row r="1" spans="1:6" s="13" customFormat="1" x14ac:dyDescent="0.3">
      <c r="A1" s="277" t="str">
        <f>Instructions!$B$1</f>
        <v>PY25/FY26 WIOA and WFNJ Budget Template</v>
      </c>
      <c r="B1" s="250"/>
    </row>
    <row r="2" spans="1:6" x14ac:dyDescent="0.3">
      <c r="A2" s="246" t="s">
        <v>60</v>
      </c>
      <c r="B2" s="251" t="str">
        <f>IF(ISBLANK('LWDB Funding Sources'!$B$2), "", 'LWDB Funding Sources'!$B$2)</f>
        <v>7/1/2025-6/30/2026</v>
      </c>
    </row>
    <row r="3" spans="1:6" s="13" customFormat="1" ht="14.4" x14ac:dyDescent="0.3">
      <c r="A3" s="278" t="str">
        <f>'LWDB Funding Sources'!$A$3</f>
        <v>LWDB Name</v>
      </c>
      <c r="B3" s="279" t="str">
        <f>IF(ISBLANK('LWDB Funding Sources'!$B$3), "", 'LWDB Funding Sources'!$B$3)</f>
        <v/>
      </c>
      <c r="C3" s="252"/>
      <c r="E3" s="253"/>
    </row>
    <row r="4" spans="1:6" s="13" customFormat="1" ht="14.4" x14ac:dyDescent="0.3">
      <c r="A4" s="280" t="str">
        <f>'LWDB Funding Sources'!$A$4</f>
        <v>Status</v>
      </c>
      <c r="B4" s="281" t="str">
        <f>IF(ISBLANK('LWDB Funding Sources'!$B$4), "", 'LWDB Funding Sources'!$B$4)</f>
        <v/>
      </c>
    </row>
    <row r="5" spans="1:6" s="13" customFormat="1" ht="14.4" x14ac:dyDescent="0.3">
      <c r="A5" s="191"/>
    </row>
    <row r="6" spans="1:6" s="28" customFormat="1" x14ac:dyDescent="0.3">
      <c r="A6" s="28" t="s">
        <v>163</v>
      </c>
      <c r="B6" s="375" t="s">
        <v>62</v>
      </c>
      <c r="C6" s="376"/>
      <c r="D6" s="376"/>
      <c r="E6" s="376"/>
      <c r="F6" s="377"/>
    </row>
    <row r="7" spans="1:6" ht="16.2" thickBot="1" x14ac:dyDescent="0.35">
      <c r="A7" s="77" t="s">
        <v>63</v>
      </c>
      <c r="B7" s="30" t="s">
        <v>164</v>
      </c>
      <c r="C7" s="30" t="s">
        <v>68</v>
      </c>
      <c r="D7" s="30" t="s">
        <v>69</v>
      </c>
      <c r="E7" s="30" t="s">
        <v>70</v>
      </c>
      <c r="F7" s="77" t="s">
        <v>72</v>
      </c>
    </row>
    <row r="8" spans="1:6" x14ac:dyDescent="0.3">
      <c r="A8" s="67" t="s">
        <v>73</v>
      </c>
      <c r="B8" s="292">
        <f>SUM($C$8:$E$8)</f>
        <v>0</v>
      </c>
      <c r="C8" s="343">
        <f>$C$9+$C$15</f>
        <v>0</v>
      </c>
      <c r="D8" s="343">
        <f>$D$9+$D$15</f>
        <v>0</v>
      </c>
      <c r="E8" s="343">
        <f>$E$9+$E$15</f>
        <v>0</v>
      </c>
      <c r="F8" s="84"/>
    </row>
    <row r="9" spans="1:6" ht="17.399999999999999" x14ac:dyDescent="0.3">
      <c r="A9" s="33" t="s">
        <v>74</v>
      </c>
      <c r="B9" s="293">
        <f>SUM($C$9:$E$9)</f>
        <v>0</v>
      </c>
      <c r="C9" s="293">
        <f>SUM($C$10:$C$14)</f>
        <v>0</v>
      </c>
      <c r="D9" s="293">
        <f>SUM($D$10:$D$14)</f>
        <v>0</v>
      </c>
      <c r="E9" s="293">
        <f>SUM($E$10:$E$14)</f>
        <v>0</v>
      </c>
      <c r="F9" s="85"/>
    </row>
    <row r="10" spans="1:6" x14ac:dyDescent="0.3">
      <c r="A10" s="35" t="s">
        <v>165</v>
      </c>
      <c r="B10" s="293">
        <f>SUM($C$10:$E$10)</f>
        <v>0</v>
      </c>
      <c r="C10" s="36"/>
      <c r="D10" s="36"/>
      <c r="E10" s="36"/>
      <c r="F10" s="37"/>
    </row>
    <row r="11" spans="1:6" x14ac:dyDescent="0.3">
      <c r="A11" s="35" t="s">
        <v>166</v>
      </c>
      <c r="B11" s="293">
        <f>SUM($C$11:$E$11)</f>
        <v>0</v>
      </c>
      <c r="C11" s="36"/>
      <c r="D11" s="36"/>
      <c r="E11" s="36"/>
      <c r="F11" s="37"/>
    </row>
    <row r="12" spans="1:6" x14ac:dyDescent="0.3">
      <c r="A12" s="35" t="s">
        <v>167</v>
      </c>
      <c r="B12" s="293">
        <f>SUM($C$12:$E$12)</f>
        <v>0</v>
      </c>
      <c r="C12" s="36"/>
      <c r="D12" s="36"/>
      <c r="E12" s="36"/>
      <c r="F12" s="37"/>
    </row>
    <row r="13" spans="1:6" x14ac:dyDescent="0.3">
      <c r="A13" s="35" t="s">
        <v>168</v>
      </c>
      <c r="B13" s="293">
        <f>SUM($C$13:$E$13)</f>
        <v>0</v>
      </c>
      <c r="C13" s="36"/>
      <c r="D13" s="128"/>
      <c r="E13" s="128"/>
      <c r="F13" s="37"/>
    </row>
    <row r="14" spans="1:6" x14ac:dyDescent="0.3">
      <c r="A14" s="35" t="s">
        <v>169</v>
      </c>
      <c r="B14" s="293">
        <f>SUM($C$14:$E$14)</f>
        <v>0</v>
      </c>
      <c r="C14" s="36"/>
      <c r="D14" s="36"/>
      <c r="E14" s="36"/>
      <c r="F14" s="37"/>
    </row>
    <row r="15" spans="1:6" ht="17.399999999999999" x14ac:dyDescent="0.3">
      <c r="A15" s="33" t="s">
        <v>149</v>
      </c>
      <c r="B15" s="293">
        <f>SUM($C$15:$E$15)</f>
        <v>0</v>
      </c>
      <c r="C15" s="293">
        <f>SUM($C$16:$C$20)</f>
        <v>0</v>
      </c>
      <c r="D15" s="293">
        <f>SUM($D$16:$D$20)</f>
        <v>0</v>
      </c>
      <c r="E15" s="293">
        <f>SUM($E$16:$E$20)</f>
        <v>0</v>
      </c>
      <c r="F15" s="85"/>
    </row>
    <row r="16" spans="1:6" x14ac:dyDescent="0.3">
      <c r="A16" s="35" t="s">
        <v>170</v>
      </c>
      <c r="B16" s="293">
        <f>SUM($C$16:$E$16)</f>
        <v>0</v>
      </c>
      <c r="C16" s="36"/>
      <c r="D16" s="36"/>
      <c r="E16" s="36"/>
      <c r="F16" s="37"/>
    </row>
    <row r="17" spans="1:6" x14ac:dyDescent="0.3">
      <c r="A17" s="35" t="s">
        <v>171</v>
      </c>
      <c r="B17" s="293">
        <f>SUM($C$17:$E$17)</f>
        <v>0</v>
      </c>
      <c r="C17" s="36"/>
      <c r="D17" s="36"/>
      <c r="E17" s="36"/>
      <c r="F17" s="37"/>
    </row>
    <row r="18" spans="1:6" x14ac:dyDescent="0.3">
      <c r="A18" s="35" t="s">
        <v>172</v>
      </c>
      <c r="B18" s="293">
        <f>SUM($C$18:$E$18)</f>
        <v>0</v>
      </c>
      <c r="C18" s="36"/>
      <c r="D18" s="36"/>
      <c r="E18" s="36"/>
      <c r="F18" s="37"/>
    </row>
    <row r="19" spans="1:6" x14ac:dyDescent="0.3">
      <c r="A19" s="35" t="s">
        <v>173</v>
      </c>
      <c r="B19" s="293">
        <f>SUM($C$19:$E$19)</f>
        <v>0</v>
      </c>
      <c r="C19" s="36"/>
      <c r="D19" s="128"/>
      <c r="E19" s="128"/>
      <c r="F19" s="37"/>
    </row>
    <row r="20" spans="1:6" ht="16.2" thickBot="1" x14ac:dyDescent="0.35">
      <c r="A20" s="35" t="s">
        <v>174</v>
      </c>
      <c r="B20" s="293">
        <f>SUM($C$20:$E$20)</f>
        <v>0</v>
      </c>
      <c r="C20" s="36"/>
      <c r="D20" s="36"/>
      <c r="E20" s="36"/>
      <c r="F20" s="37"/>
    </row>
    <row r="21" spans="1:6" x14ac:dyDescent="0.3">
      <c r="A21" s="47" t="s">
        <v>175</v>
      </c>
      <c r="B21" s="292">
        <f>SUM($C$21:$E$21)</f>
        <v>0</v>
      </c>
      <c r="C21" s="292">
        <f>SUM($C$22:$C$32)</f>
        <v>0</v>
      </c>
      <c r="D21" s="292">
        <f>SUM($D$22:$D$32)</f>
        <v>0</v>
      </c>
      <c r="E21" s="292">
        <f>SUM($E$22:$E$32)</f>
        <v>0</v>
      </c>
      <c r="F21" s="68"/>
    </row>
    <row r="22" spans="1:6" x14ac:dyDescent="0.3">
      <c r="A22" s="43" t="s">
        <v>156</v>
      </c>
      <c r="B22" s="293">
        <f>SUM($C$22:$E$22)</f>
        <v>0</v>
      </c>
      <c r="C22" s="44"/>
      <c r="D22" s="44"/>
      <c r="E22" s="44"/>
      <c r="F22" s="70"/>
    </row>
    <row r="23" spans="1:6" x14ac:dyDescent="0.3">
      <c r="A23" s="43" t="s">
        <v>176</v>
      </c>
      <c r="B23" s="293">
        <f>SUM($C$23:$E$23)</f>
        <v>0</v>
      </c>
      <c r="C23" s="44"/>
      <c r="D23" s="44"/>
      <c r="E23" s="44"/>
      <c r="F23" s="70"/>
    </row>
    <row r="24" spans="1:6" x14ac:dyDescent="0.3">
      <c r="A24" s="43" t="s">
        <v>177</v>
      </c>
      <c r="B24" s="293">
        <f>SUM($C$24:$E$24)</f>
        <v>0</v>
      </c>
      <c r="C24" s="44"/>
      <c r="D24" s="44"/>
      <c r="E24" s="44"/>
      <c r="F24" s="70"/>
    </row>
    <row r="25" spans="1:6" x14ac:dyDescent="0.3">
      <c r="A25" s="43" t="s">
        <v>178</v>
      </c>
      <c r="B25" s="293">
        <f>SUM($C$25:$E$25)</f>
        <v>0</v>
      </c>
      <c r="C25" s="44"/>
      <c r="D25" s="44"/>
      <c r="E25" s="44"/>
      <c r="F25" s="87"/>
    </row>
    <row r="26" spans="1:6" x14ac:dyDescent="0.3">
      <c r="A26" s="88" t="s">
        <v>19</v>
      </c>
      <c r="B26" s="293">
        <f>SUM($C$26:$E$26)</f>
        <v>0</v>
      </c>
      <c r="C26" s="44"/>
      <c r="D26" s="44"/>
      <c r="E26" s="44"/>
      <c r="F26" s="87"/>
    </row>
    <row r="27" spans="1:6" x14ac:dyDescent="0.3">
      <c r="A27" s="88" t="s">
        <v>21</v>
      </c>
      <c r="B27" s="293">
        <f>SUM($C$27:$E$27)</f>
        <v>0</v>
      </c>
      <c r="C27" s="44"/>
      <c r="D27" s="44"/>
      <c r="E27" s="44"/>
      <c r="F27" s="87"/>
    </row>
    <row r="28" spans="1:6" x14ac:dyDescent="0.3">
      <c r="A28" s="88" t="s">
        <v>179</v>
      </c>
      <c r="B28" s="293">
        <f>SUM($C$28:$E$28)</f>
        <v>0</v>
      </c>
      <c r="C28" s="44"/>
      <c r="D28" s="44"/>
      <c r="E28" s="44"/>
      <c r="F28" s="87"/>
    </row>
    <row r="29" spans="1:6" x14ac:dyDescent="0.3">
      <c r="A29" s="151" t="s">
        <v>180</v>
      </c>
      <c r="B29" s="294">
        <f>SUM($C$29:$E$29)</f>
        <v>0</v>
      </c>
      <c r="C29" s="106"/>
      <c r="D29" s="106"/>
      <c r="E29" s="106"/>
      <c r="F29" s="215"/>
    </row>
    <row r="30" spans="1:6" x14ac:dyDescent="0.3">
      <c r="A30" s="151" t="s">
        <v>181</v>
      </c>
      <c r="B30" s="294">
        <f>SUM($C$30:$E$30)</f>
        <v>0</v>
      </c>
      <c r="C30" s="106"/>
      <c r="D30" s="106"/>
      <c r="E30" s="106"/>
      <c r="F30" s="215"/>
    </row>
    <row r="31" spans="1:6" x14ac:dyDescent="0.3">
      <c r="A31" s="151" t="s">
        <v>182</v>
      </c>
      <c r="B31" s="294">
        <f>SUM($C$31:$E$31)</f>
        <v>0</v>
      </c>
      <c r="C31" s="106"/>
      <c r="D31" s="128"/>
      <c r="E31" s="128"/>
      <c r="F31" s="215"/>
    </row>
    <row r="32" spans="1:6" ht="16.2" thickBot="1" x14ac:dyDescent="0.35">
      <c r="A32" s="151" t="s">
        <v>183</v>
      </c>
      <c r="B32" s="294">
        <f>SUM($C$32:$E$32)</f>
        <v>0</v>
      </c>
      <c r="C32" s="106"/>
      <c r="D32" s="106"/>
      <c r="E32" s="106"/>
      <c r="F32" s="215"/>
    </row>
    <row r="33" spans="1:7" ht="16.2" thickBot="1" x14ac:dyDescent="0.35">
      <c r="A33" s="49" t="s">
        <v>92</v>
      </c>
      <c r="B33" s="295">
        <f>$B$8+$B$21</f>
        <v>0</v>
      </c>
      <c r="C33" s="295">
        <f>$C$8+$C$21</f>
        <v>0</v>
      </c>
      <c r="D33" s="295">
        <f>$D$8+$D$21</f>
        <v>0</v>
      </c>
      <c r="E33" s="295">
        <f>$E$8+$E$21</f>
        <v>0</v>
      </c>
      <c r="F33" s="73"/>
    </row>
    <row r="34" spans="1:7" x14ac:dyDescent="0.3">
      <c r="A34" s="51"/>
      <c r="B34" s="51"/>
      <c r="C34" s="51"/>
      <c r="D34" s="51"/>
      <c r="E34" s="51"/>
      <c r="F34" s="51"/>
      <c r="G34" s="51"/>
    </row>
    <row r="35" spans="1:7" x14ac:dyDescent="0.3">
      <c r="A35" s="27" t="s">
        <v>184</v>
      </c>
    </row>
    <row r="36" spans="1:7" x14ac:dyDescent="0.3">
      <c r="A36" s="27" t="s">
        <v>185</v>
      </c>
    </row>
    <row r="37" spans="1:7" x14ac:dyDescent="0.3">
      <c r="A37" s="27" t="s">
        <v>95</v>
      </c>
    </row>
    <row r="38" spans="1:7" x14ac:dyDescent="0.3">
      <c r="A38" s="27" t="s">
        <v>96</v>
      </c>
    </row>
    <row r="39" spans="1:7" x14ac:dyDescent="0.3">
      <c r="A39" s="27" t="s">
        <v>97</v>
      </c>
    </row>
    <row r="40" spans="1:7" x14ac:dyDescent="0.3"/>
    <row r="41" spans="1:7" x14ac:dyDescent="0.3">
      <c r="A41" s="89" t="s">
        <v>162</v>
      </c>
      <c r="B41" s="89"/>
      <c r="C41" s="89"/>
      <c r="D41" s="89"/>
      <c r="E41" s="89"/>
      <c r="F41" s="89"/>
    </row>
    <row r="42" spans="1:7" x14ac:dyDescent="0.3"/>
    <row r="43" spans="1:7" s="13" customFormat="1" ht="15" customHeight="1" x14ac:dyDescent="0.3">
      <c r="A43" s="255" t="s">
        <v>56</v>
      </c>
      <c r="B43" s="290">
        <f>Instructions!$B$37</f>
        <v>1.1000000000000001</v>
      </c>
      <c r="C43" s="252"/>
      <c r="E43" s="253"/>
    </row>
    <row r="44" spans="1:7" s="13" customFormat="1" ht="15" customHeight="1" x14ac:dyDescent="0.3">
      <c r="A44" s="255" t="s">
        <v>98</v>
      </c>
      <c r="B44" s="291">
        <f>Instructions!$B$38</f>
        <v>45769</v>
      </c>
      <c r="C44" s="252"/>
      <c r="E44" s="253"/>
    </row>
    <row r="45" spans="1:7" s="13" customFormat="1" ht="14.4" x14ac:dyDescent="0.3">
      <c r="A45" s="255" t="s">
        <v>58</v>
      </c>
      <c r="B45" s="290" t="str">
        <f>Instructions!$B$39</f>
        <v>Sarah.SingerQuast@dol.nj.gov</v>
      </c>
      <c r="C45" s="252"/>
      <c r="E45" s="253"/>
    </row>
    <row r="46" spans="1:7" x14ac:dyDescent="0.3"/>
  </sheetData>
  <sheetProtection algorithmName="SHA-512" hashValue="o5kJmQN7XsU7nDanAqs2yRRXGZKKE3MU7MtRu7TAUvXvU21DB/hErnhIGDCDSkwC2FgPTXpW3bTJ7rftucOwBg==" saltValue="9Ge+bHeVomHLwQNbIVxeDw==" spinCount="100000" sheet="1" insertColumns="0" insertRows="0"/>
  <mergeCells count="1">
    <mergeCell ref="B6:F6"/>
  </mergeCells>
  <conditionalFormatting sqref="B4">
    <cfRule type="cellIs" dxfId="36" priority="1" operator="equal">
      <formula>"Approved"</formula>
    </cfRule>
    <cfRule type="cellIs" dxfId="35" priority="2" operator="equal">
      <formula>"Pending Review"</formula>
    </cfRule>
    <cfRule type="cellIs" dxfId="34" priority="3" operator="equal">
      <formula>"Draft"</formula>
    </cfRule>
  </conditionalFormatting>
  <dataValidations count="4">
    <dataValidation type="decimal" operator="greaterThanOrEqual" allowBlank="1" showInputMessage="1" showErrorMessage="1" prompt="This cell will only accept positive numbers" sqref="C13:D14 C19:D20 C24:D32 C22:C23 D22:E30 D32:E32 D20:E20 C16:E18 D14:E14 C10:E12" xr:uid="{895263CA-495F-4EFD-843C-37F2839C88C6}">
      <formula1>0</formula1>
    </dataValidation>
    <dataValidation type="textLength" operator="greaterThan" allowBlank="1" showInputMessage="1" showErrorMessage="1" prompt="This cell will only accept text" sqref="F8:F33" xr:uid="{7F69F387-1010-4254-8E59-FF607EFE68F1}">
      <formula1>0</formula1>
    </dataValidation>
    <dataValidation type="custom" operator="greaterThan" allowBlank="1" showInputMessage="1" showErrorMessage="1" prompt="This cell will not accept any inputs" sqref="D31:E31 D19:E19 D13:E13" xr:uid="{C4999A83-7666-4C0C-95CE-F7BF6783E3F1}">
      <formula1>0</formula1>
    </dataValidation>
    <dataValidation operator="greaterThan" allowBlank="1" showErrorMessage="1" promptTitle="Input positive numbers only" prompt="This cell will only accept positive numbers" sqref="C21:E21" xr:uid="{75321075-0986-4F2D-9465-3D63AFF34874}"/>
  </dataValidations>
  <pageMargins left="0.7" right="0.7" top="0.75" bottom="0.75" header="0.3" footer="0.3"/>
  <pageSetup orientation="portrait" horizontalDpi="1200" verticalDpi="1200" r:id="rId1"/>
  <customProperties>
    <customPr name="OrphanNamesChecked" r:id="rId2"/>
  </customProperties>
  <ignoredErrors>
    <ignoredError sqref="B29:B32 D21:E21 C33:E33 B43:B45 A1 B2 A3:B4 B8:E8 D15:E15 B9:B14 D9:E9 B22:B25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CB0B68-0A35-4403-A408-DF524C0179E8}">
  <sheetPr>
    <tabColor rgb="FFED7D31"/>
  </sheetPr>
  <dimension ref="A1"/>
  <sheetViews>
    <sheetView topLeftCell="XFD1" workbookViewId="0"/>
  </sheetViews>
  <sheetFormatPr defaultColWidth="0" defaultRowHeight="14.4" x14ac:dyDescent="0.3"/>
  <cols>
    <col min="1" max="16384" width="9.109375" hidden="1"/>
  </cols>
  <sheetData/>
  <sheetProtection algorithmName="SHA-512" hashValue="ejjbk0k0pUXZXwZ+jbIazbvL3tjX9NazN5FX2pUp6J95xZcTOsSbIF5VHsW53adZN88Q3ISERm7P+KoMd7TmUA==" saltValue="NQqSF+SukyzZHDlfKqGM/Q==" spinCount="100000" sheet="1" objects="1" scenarios="1"/>
  <pageMargins left="0.7" right="0.7" top="0.75" bottom="0.75" header="0.3" footer="0.3"/>
  <customProperties>
    <customPr name="OrphanNamesChecked" r:id="rId1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BE9206-A3A5-4064-B348-A9A427FDF968}">
  <sheetPr>
    <tabColor rgb="FFED7D31"/>
  </sheetPr>
  <dimension ref="A1:M34"/>
  <sheetViews>
    <sheetView workbookViewId="0">
      <selection activeCell="E27" sqref="E27"/>
    </sheetView>
  </sheetViews>
  <sheetFormatPr defaultColWidth="0" defaultRowHeight="14.4" zeroHeight="1" x14ac:dyDescent="0.3"/>
  <cols>
    <col min="1" max="1" width="27.88671875" style="13" customWidth="1"/>
    <col min="2" max="2" width="18.44140625" style="13" bestFit="1" customWidth="1"/>
    <col min="3" max="5" width="13.88671875" style="13" customWidth="1"/>
    <col min="6" max="6" width="17.109375" style="13" customWidth="1"/>
    <col min="7" max="7" width="18.5546875" style="13" customWidth="1"/>
    <col min="8" max="11" width="13.88671875" style="13" customWidth="1"/>
    <col min="12" max="12" width="16.44140625" style="13" customWidth="1"/>
    <col min="13" max="13" width="8.6640625" style="13" customWidth="1"/>
    <col min="14" max="16384" width="8.6640625" style="13" hidden="1"/>
  </cols>
  <sheetData>
    <row r="1" spans="1:12" customFormat="1" ht="15.6" x14ac:dyDescent="0.3">
      <c r="A1" s="216" t="str">
        <f>Instructions!$B$1</f>
        <v>PY25/FY26 WIOA and WFNJ Budget Template</v>
      </c>
      <c r="B1" s="217"/>
    </row>
    <row r="2" spans="1:12" customFormat="1" x14ac:dyDescent="0.3">
      <c r="A2" s="246" t="s">
        <v>60</v>
      </c>
      <c r="B2" s="248" t="str">
        <f>IF(ISBLANK('LWDB Funding Sources'!$B$2), "", 'LWDB Funding Sources'!$B$2)</f>
        <v>7/1/2025-6/30/2026</v>
      </c>
    </row>
    <row r="3" spans="1:12" customFormat="1" x14ac:dyDescent="0.3">
      <c r="A3" s="219" t="str">
        <f>'LWDB Funding Sources'!$A$3</f>
        <v>LWDB Name</v>
      </c>
      <c r="B3" s="220" t="str">
        <f>IF(ISBLANK('LWDB Funding Sources'!$B$3), "", 'LWDB Funding Sources'!$B$3)</f>
        <v/>
      </c>
      <c r="C3" s="195"/>
      <c r="D3" s="196"/>
    </row>
    <row r="4" spans="1:12" x14ac:dyDescent="0.3">
      <c r="A4" s="230" t="str">
        <f>'LWDB Funding Sources'!$A$4</f>
        <v>Status</v>
      </c>
      <c r="B4" s="231" t="str">
        <f>IF(ISBLANK('LWDB Funding Sources'!$B$4), "", 'LWDB Funding Sources'!$B$4)</f>
        <v/>
      </c>
    </row>
    <row r="5" spans="1:12" x14ac:dyDescent="0.3">
      <c r="A5" s="191"/>
      <c r="B5" s="12"/>
    </row>
    <row r="6" spans="1:12" x14ac:dyDescent="0.3">
      <c r="A6" s="397" t="s">
        <v>186</v>
      </c>
      <c r="B6" s="398"/>
      <c r="C6" s="398"/>
      <c r="D6" s="398"/>
      <c r="E6" s="398"/>
      <c r="F6" s="398"/>
      <c r="G6" s="393"/>
    </row>
    <row r="7" spans="1:12" ht="15" thickBot="1" x14ac:dyDescent="0.35"/>
    <row r="8" spans="1:12" ht="14.4" customHeight="1" thickBot="1" x14ac:dyDescent="0.35">
      <c r="A8" s="399" t="s">
        <v>187</v>
      </c>
      <c r="B8" s="400"/>
      <c r="C8" s="400"/>
      <c r="D8" s="400"/>
      <c r="E8" s="400"/>
      <c r="F8" s="400"/>
      <c r="G8" s="400"/>
      <c r="H8" s="400"/>
      <c r="I8" s="400"/>
      <c r="J8" s="400"/>
      <c r="K8" s="400"/>
      <c r="L8" s="401"/>
    </row>
    <row r="9" spans="1:12" ht="19.350000000000001" customHeight="1" x14ac:dyDescent="0.3">
      <c r="A9" s="407" t="s">
        <v>63</v>
      </c>
      <c r="B9" s="402" t="s">
        <v>188</v>
      </c>
      <c r="C9" s="402"/>
      <c r="D9" s="402" t="s">
        <v>189</v>
      </c>
      <c r="E9" s="402"/>
      <c r="F9" s="410" t="s">
        <v>190</v>
      </c>
      <c r="G9" s="411"/>
      <c r="H9" s="411"/>
      <c r="I9" s="411"/>
      <c r="J9" s="412"/>
      <c r="K9" s="244" t="s">
        <v>191</v>
      </c>
      <c r="L9" s="405" t="s">
        <v>192</v>
      </c>
    </row>
    <row r="10" spans="1:12" ht="20.399999999999999" customHeight="1" x14ac:dyDescent="0.3">
      <c r="A10" s="408"/>
      <c r="B10" s="81" t="s">
        <v>105</v>
      </c>
      <c r="C10" s="81" t="s">
        <v>193</v>
      </c>
      <c r="D10" s="81" t="s">
        <v>105</v>
      </c>
      <c r="E10" s="81" t="s">
        <v>193</v>
      </c>
      <c r="F10" s="81" t="s">
        <v>194</v>
      </c>
      <c r="G10" s="81" t="s">
        <v>195</v>
      </c>
      <c r="H10" s="81" t="s">
        <v>193</v>
      </c>
      <c r="I10" s="81" t="s">
        <v>196</v>
      </c>
      <c r="J10" s="81" t="s">
        <v>197</v>
      </c>
      <c r="K10" s="234"/>
      <c r="L10" s="406"/>
    </row>
    <row r="11" spans="1:12" x14ac:dyDescent="0.3">
      <c r="A11" s="240" t="s">
        <v>198</v>
      </c>
      <c r="B11" s="113">
        <f>'LWDB Program (WIOA)'!$C$8</f>
        <v>0</v>
      </c>
      <c r="C11" s="113">
        <f>'LWDB Admin'!$C$8</f>
        <v>0</v>
      </c>
      <c r="D11" s="113">
        <f>'LWDB Program (WIOA)'!$D$8</f>
        <v>0</v>
      </c>
      <c r="E11" s="113">
        <f>'LWDB Admin'!$D$8</f>
        <v>0</v>
      </c>
      <c r="F11" s="113">
        <f>'LWDB Program (WIOA)'!$E$8</f>
        <v>0</v>
      </c>
      <c r="G11" s="113">
        <f>'LWDB Program (WIOA)'!$F$8</f>
        <v>0</v>
      </c>
      <c r="H11" s="113">
        <f>'LWDB Admin'!$E$8</f>
        <v>0</v>
      </c>
      <c r="I11" s="113">
        <f>'LWDB Program (WIOA)'!$G$8</f>
        <v>0</v>
      </c>
      <c r="J11" s="118">
        <f>'LWDB Program (WIOA)'!$H$8</f>
        <v>0</v>
      </c>
      <c r="K11" s="140"/>
      <c r="L11" s="235">
        <f>SUM($B$11:$K$11)</f>
        <v>0</v>
      </c>
    </row>
    <row r="12" spans="1:12" x14ac:dyDescent="0.3">
      <c r="A12" s="241" t="s">
        <v>199</v>
      </c>
      <c r="B12" s="114">
        <f>'LWDB Program (WIOA)'!$C$9</f>
        <v>0</v>
      </c>
      <c r="C12" s="114">
        <f>'LWDB Admin'!$C$9</f>
        <v>0</v>
      </c>
      <c r="D12" s="114">
        <f>'LWDB Program (WIOA)'!$D$9</f>
        <v>0</v>
      </c>
      <c r="E12" s="114">
        <f>'LWDB Admin'!$D$9</f>
        <v>0</v>
      </c>
      <c r="F12" s="114">
        <f>'LWDB Program (WIOA)'!$E$9</f>
        <v>0</v>
      </c>
      <c r="G12" s="114">
        <f>'LWDB Program (WIOA)'!$F$9</f>
        <v>0</v>
      </c>
      <c r="H12" s="114">
        <f>'LWDB Admin'!$E$9</f>
        <v>0</v>
      </c>
      <c r="I12" s="114">
        <f>'LWDB Program (WIOA)'!$G$9</f>
        <v>0</v>
      </c>
      <c r="J12" s="115">
        <f>'LWDB Program (WIOA)'!$H$9</f>
        <v>0</v>
      </c>
      <c r="K12" s="141"/>
      <c r="L12" s="235">
        <f>SUM($B$12:$K$12)</f>
        <v>0</v>
      </c>
    </row>
    <row r="13" spans="1:12" x14ac:dyDescent="0.3">
      <c r="A13" s="241" t="s">
        <v>200</v>
      </c>
      <c r="B13" s="114">
        <f>'LWDB Program (WIOA)'!$C$17</f>
        <v>0</v>
      </c>
      <c r="C13" s="114">
        <f>'LWDB Admin'!$C$17</f>
        <v>0</v>
      </c>
      <c r="D13" s="114">
        <f>'LWDB Program (WIOA)'!$D$17</f>
        <v>0</v>
      </c>
      <c r="E13" s="114">
        <f>'LWDB Admin'!$D$17</f>
        <v>0</v>
      </c>
      <c r="F13" s="114">
        <f>'LWDB Program (WIOA)'!$E$17</f>
        <v>0</v>
      </c>
      <c r="G13" s="114">
        <f>'LWDB Program (WIOA)'!$F$17</f>
        <v>0</v>
      </c>
      <c r="H13" s="114">
        <f>'LWDB Admin'!$E$17</f>
        <v>0</v>
      </c>
      <c r="I13" s="114">
        <f>'LWDB Program (WIOA)'!$G$17</f>
        <v>0</v>
      </c>
      <c r="J13" s="115">
        <f>'LWDB Program (WIOA)'!$H$17</f>
        <v>0</v>
      </c>
      <c r="K13" s="141"/>
      <c r="L13" s="235">
        <f>SUM($B$13:$K$13)</f>
        <v>0</v>
      </c>
    </row>
    <row r="14" spans="1:12" x14ac:dyDescent="0.3">
      <c r="A14" s="242" t="s">
        <v>201</v>
      </c>
      <c r="B14" s="113">
        <f>SUM($B$15:$B$18)</f>
        <v>0</v>
      </c>
      <c r="C14" s="113">
        <f>SUM($C$15:$C$25)</f>
        <v>0</v>
      </c>
      <c r="D14" s="113">
        <f>SUM($D$15:$D$18)</f>
        <v>0</v>
      </c>
      <c r="E14" s="113">
        <f>SUM($E$15:$E$25)</f>
        <v>0</v>
      </c>
      <c r="F14" s="113">
        <f>SUM($F$15:$F$18)</f>
        <v>0</v>
      </c>
      <c r="G14" s="113">
        <f>SUM($G$15:$G$18)</f>
        <v>0</v>
      </c>
      <c r="H14" s="113">
        <f>SUM($H$15:$H$18)</f>
        <v>0</v>
      </c>
      <c r="I14" s="113">
        <f>SUM($I$15:$I$18)</f>
        <v>0</v>
      </c>
      <c r="J14" s="118">
        <f>SUM($J$15:$J$18)</f>
        <v>0</v>
      </c>
      <c r="K14" s="141"/>
      <c r="L14" s="235">
        <f>SUM($B$14:$K$14)</f>
        <v>0</v>
      </c>
    </row>
    <row r="15" spans="1:12" x14ac:dyDescent="0.3">
      <c r="A15" s="241" t="s">
        <v>202</v>
      </c>
      <c r="B15" s="114">
        <f>'LWDB Program (WIOA)'!$C$19+'LWDB Program (WIOA)'!$C$20+'LWDB Program (WIOA)'!$C$21</f>
        <v>0</v>
      </c>
      <c r="C15" s="114">
        <f>'LWDB Admin'!$C$19+'LWDB Admin'!$C$20+'LWDB Admin'!$C$21</f>
        <v>0</v>
      </c>
      <c r="D15" s="114">
        <f>'LWDB Program (WIOA)'!$D$19+'LWDB Program (WIOA)'!$D$20+'LWDB Program (WIOA)'!$D$21</f>
        <v>0</v>
      </c>
      <c r="E15" s="114">
        <f>'LWDB Admin'!$D$19+'LWDB Admin'!$D$20+'LWDB Admin'!$D$21</f>
        <v>0</v>
      </c>
      <c r="F15" s="114">
        <f>'LWDB Program (WIOA)'!$E$19+'LWDB Program (WIOA)'!$E$20+'LWDB Program (WIOA)'!$E$21</f>
        <v>0</v>
      </c>
      <c r="G15" s="114">
        <f>'LWDB Program (WIOA)'!$F$19+'LWDB Program (WIOA)'!$F$20+'LWDB Program (WIOA)'!$F$21</f>
        <v>0</v>
      </c>
      <c r="H15" s="115">
        <f>SUM('LWDB Admin'!$E$19:$E$21)</f>
        <v>0</v>
      </c>
      <c r="I15" s="130"/>
      <c r="J15" s="140"/>
      <c r="K15" s="141"/>
      <c r="L15" s="235">
        <f>SUM($B$15:$K$15)</f>
        <v>0</v>
      </c>
    </row>
    <row r="16" spans="1:12" x14ac:dyDescent="0.3">
      <c r="A16" s="241" t="s">
        <v>87</v>
      </c>
      <c r="B16" s="114">
        <f>'LWDB Program (WIOA)'!$C$23</f>
        <v>0</v>
      </c>
      <c r="C16" s="114">
        <f>'LWDB Admin'!$C$23</f>
        <v>0</v>
      </c>
      <c r="D16" s="114">
        <f>'LWDB Program (WIOA)'!$D$23</f>
        <v>0</v>
      </c>
      <c r="E16" s="114">
        <f>'LWDB Admin'!$D$23</f>
        <v>0</v>
      </c>
      <c r="F16" s="114">
        <f>'LWDB Program (WIOA)'!$E$23</f>
        <v>0</v>
      </c>
      <c r="G16" s="114">
        <f>'LWDB Program (WIOA)'!$F$23</f>
        <v>0</v>
      </c>
      <c r="H16" s="115">
        <f>'LWDB Admin'!$E$23</f>
        <v>0</v>
      </c>
      <c r="I16" s="139"/>
      <c r="J16" s="141"/>
      <c r="K16" s="141"/>
      <c r="L16" s="235">
        <f>SUM($B$16:$K$16)</f>
        <v>0</v>
      </c>
    </row>
    <row r="17" spans="1:12" x14ac:dyDescent="0.3">
      <c r="A17" s="241" t="s">
        <v>203</v>
      </c>
      <c r="B17" s="114">
        <f>'LWDB Program (WIOA)'!$C$22</f>
        <v>0</v>
      </c>
      <c r="C17" s="268">
        <f>'LWDB Admin'!$C$22</f>
        <v>0</v>
      </c>
      <c r="D17" s="114">
        <f>'LWDB Program (WIOA)'!$D$22</f>
        <v>0</v>
      </c>
      <c r="E17" s="268">
        <f>'LWDB Admin'!$D$22</f>
        <v>0</v>
      </c>
      <c r="F17" s="114">
        <f>'LWDB Program (WIOA)'!$E$22</f>
        <v>0</v>
      </c>
      <c r="G17" s="114">
        <f>'LWDB Program (WIOA)'!$F$22</f>
        <v>0</v>
      </c>
      <c r="H17" s="115">
        <f>'LWDB Admin'!$E$22</f>
        <v>0</v>
      </c>
      <c r="I17" s="138"/>
      <c r="J17" s="142"/>
      <c r="K17" s="141"/>
      <c r="L17" s="235">
        <f>SUM($B$17:$K$17)</f>
        <v>0</v>
      </c>
    </row>
    <row r="18" spans="1:12" x14ac:dyDescent="0.3">
      <c r="A18" s="241" t="s">
        <v>204</v>
      </c>
      <c r="B18" s="114">
        <f>'LWDB Program (WIOA)'!$C$35</f>
        <v>0</v>
      </c>
      <c r="C18" s="116">
        <f>'LWDB Admin'!$C$27</f>
        <v>0</v>
      </c>
      <c r="D18" s="114">
        <f>'LWDB Program (WIOA)'!$D$35</f>
        <v>0</v>
      </c>
      <c r="E18" s="114">
        <f>'LWDB Admin'!$D$27</f>
        <v>0</v>
      </c>
      <c r="F18" s="114">
        <f>'LWDB Program (WIOA)'!$E$35</f>
        <v>0</v>
      </c>
      <c r="G18" s="114">
        <f>'LWDB Program (WIOA)'!$F$35</f>
        <v>0</v>
      </c>
      <c r="H18" s="116">
        <f>'LWDB Admin'!$E$27</f>
        <v>0</v>
      </c>
      <c r="I18" s="117">
        <f>'LWDB Program (WIOA)'!$G$35</f>
        <v>0</v>
      </c>
      <c r="J18" s="121">
        <f>'LWDB Program (WIOA)'!$H$35</f>
        <v>0</v>
      </c>
      <c r="K18" s="141"/>
      <c r="L18" s="235">
        <f>SUM($B$18:$K$18)</f>
        <v>0</v>
      </c>
    </row>
    <row r="19" spans="1:12" x14ac:dyDescent="0.3">
      <c r="A19" s="242" t="s">
        <v>205</v>
      </c>
      <c r="B19" s="118">
        <f>SUM($B$20:$B$25)</f>
        <v>0</v>
      </c>
      <c r="C19" s="130"/>
      <c r="D19" s="122">
        <f>SUM($D$20:$D$25)</f>
        <v>0</v>
      </c>
      <c r="E19" s="130"/>
      <c r="F19" s="136">
        <f>SUM($F$20:$F$25)</f>
        <v>0</v>
      </c>
      <c r="G19" s="118">
        <f>SUM($G$20:$G$25)</f>
        <v>0</v>
      </c>
      <c r="H19" s="130"/>
      <c r="I19" s="135">
        <f>SUM($I$20:$I$25)</f>
        <v>0</v>
      </c>
      <c r="J19" s="118">
        <f>SUM($J$20:$J$25)</f>
        <v>0</v>
      </c>
      <c r="K19" s="141"/>
      <c r="L19" s="235">
        <f>SUM($B$19:$K$19)</f>
        <v>0</v>
      </c>
    </row>
    <row r="20" spans="1:12" x14ac:dyDescent="0.3">
      <c r="A20" s="241" t="s">
        <v>206</v>
      </c>
      <c r="B20" s="115">
        <f>'LWDB Program (WIOA)'!$C$25</f>
        <v>0</v>
      </c>
      <c r="C20" s="131"/>
      <c r="D20" s="123">
        <f>'LWDB Program (WIOA)'!$D$25</f>
        <v>0</v>
      </c>
      <c r="E20" s="131"/>
      <c r="F20" s="137"/>
      <c r="G20" s="119">
        <f>'LWDB Program (WIOA)'!$F$25</f>
        <v>0</v>
      </c>
      <c r="H20" s="131"/>
      <c r="I20" s="269"/>
      <c r="J20" s="133"/>
      <c r="K20" s="141"/>
      <c r="L20" s="235">
        <f>SUM($B$20:$K$20)</f>
        <v>0</v>
      </c>
    </row>
    <row r="21" spans="1:12" x14ac:dyDescent="0.3">
      <c r="A21" s="241" t="s">
        <v>207</v>
      </c>
      <c r="B21" s="115">
        <f>'LWDB Program (WIOA)'!$C$26</f>
        <v>0</v>
      </c>
      <c r="C21" s="131"/>
      <c r="D21" s="123">
        <f>'LWDB Program (WIOA)'!$D$26</f>
        <v>0</v>
      </c>
      <c r="E21" s="131"/>
      <c r="F21" s="131"/>
      <c r="G21" s="137"/>
      <c r="H21" s="131"/>
      <c r="I21" s="120">
        <f>'LWDB Program (WIOA)'!$G$26</f>
        <v>0</v>
      </c>
      <c r="J21" s="268">
        <f>'LWDB Program (WIOA)'!$H$26</f>
        <v>0</v>
      </c>
      <c r="K21" s="141"/>
      <c r="L21" s="235">
        <f>SUM($B$21:$K$21)</f>
        <v>0</v>
      </c>
    </row>
    <row r="22" spans="1:12" x14ac:dyDescent="0.3">
      <c r="A22" s="241" t="s">
        <v>208</v>
      </c>
      <c r="B22" s="115">
        <f>'LWDB Program (WIOA)'!$C$27</f>
        <v>0</v>
      </c>
      <c r="C22" s="131"/>
      <c r="D22" s="123">
        <f>'LWDB Program (WIOA)'!$D$27</f>
        <v>0</v>
      </c>
      <c r="E22" s="131"/>
      <c r="F22" s="138"/>
      <c r="G22" s="138"/>
      <c r="H22" s="131"/>
      <c r="I22" s="269"/>
      <c r="J22" s="143"/>
      <c r="K22" s="141"/>
      <c r="L22" s="235">
        <f>SUM($B$22:$K$22)</f>
        <v>0</v>
      </c>
    </row>
    <row r="23" spans="1:12" x14ac:dyDescent="0.3">
      <c r="A23" s="241" t="s">
        <v>209</v>
      </c>
      <c r="B23" s="115">
        <f>'LWDB Program (WIOA)'!$C$28</f>
        <v>0</v>
      </c>
      <c r="C23" s="131"/>
      <c r="D23" s="123">
        <f>'LWDB Program (WIOA)'!$D$28</f>
        <v>0</v>
      </c>
      <c r="E23" s="131"/>
      <c r="F23" s="125">
        <f>'LWDB Program (WIOA)'!$E$28</f>
        <v>0</v>
      </c>
      <c r="G23" s="121">
        <f>'LWDB Program (WIOA)'!$F$28</f>
        <v>0</v>
      </c>
      <c r="H23" s="131"/>
      <c r="I23" s="269"/>
      <c r="J23" s="144"/>
      <c r="K23" s="141"/>
      <c r="L23" s="235">
        <f>SUM($B$23:$K$23)</f>
        <v>0</v>
      </c>
    </row>
    <row r="24" spans="1:12" x14ac:dyDescent="0.3">
      <c r="A24" s="241" t="s">
        <v>156</v>
      </c>
      <c r="B24" s="115">
        <f>'LWDB Program (WIOA)'!$C$29</f>
        <v>0</v>
      </c>
      <c r="C24" s="132"/>
      <c r="D24" s="123">
        <f>'LWDB Program (WIOA)'!$D$29</f>
        <v>0</v>
      </c>
      <c r="E24" s="132"/>
      <c r="F24" s="123">
        <f>'LWDB Program (WIOA)'!$E$29</f>
        <v>0</v>
      </c>
      <c r="G24" s="115">
        <f>'LWDB Program (WIOA)'!$F$29</f>
        <v>0</v>
      </c>
      <c r="H24" s="131"/>
      <c r="I24" s="120">
        <f>'LWDB Program (WIOA)'!$G$29</f>
        <v>0</v>
      </c>
      <c r="J24" s="268">
        <f>'LWDB Program (WIOA)'!$H$29</f>
        <v>0</v>
      </c>
      <c r="K24" s="141"/>
      <c r="L24" s="235">
        <f>SUM($B$24:$K$24)</f>
        <v>0</v>
      </c>
    </row>
    <row r="25" spans="1:12" x14ac:dyDescent="0.3">
      <c r="A25" s="241" t="s">
        <v>88</v>
      </c>
      <c r="B25" s="116">
        <f>SUM('LWDB Program (WIOA)'!$C$30:$C$31)</f>
        <v>0</v>
      </c>
      <c r="C25" s="124">
        <f>'LWDB Admin'!$C$24</f>
        <v>0</v>
      </c>
      <c r="D25" s="116">
        <f>SUM('LWDB Program (WIOA)'!$D$30:$D$31)</f>
        <v>0</v>
      </c>
      <c r="E25" s="116">
        <f>'LWDB Admin'!$D$24</f>
        <v>0</v>
      </c>
      <c r="F25" s="116">
        <f>SUM('LWDB Program (WIOA)'!$E$30:$E$32)</f>
        <v>0</v>
      </c>
      <c r="G25" s="134">
        <f>SUM('LWDB Program (WIOA)'!$F$30:$F$32)</f>
        <v>0</v>
      </c>
      <c r="H25" s="131"/>
      <c r="I25" s="137"/>
      <c r="J25" s="143"/>
      <c r="K25" s="144"/>
      <c r="L25" s="235">
        <f>SUM($B$25:$K$25)</f>
        <v>0</v>
      </c>
    </row>
    <row r="26" spans="1:12" ht="15" thickBot="1" x14ac:dyDescent="0.35">
      <c r="A26" s="245" t="s">
        <v>210</v>
      </c>
      <c r="B26" s="143"/>
      <c r="C26" s="137"/>
      <c r="D26" s="137"/>
      <c r="E26" s="137"/>
      <c r="F26" s="130"/>
      <c r="G26" s="130"/>
      <c r="H26" s="131"/>
      <c r="I26" s="131"/>
      <c r="J26" s="131"/>
      <c r="K26" s="268">
        <f>'LWDB Program (WIOA)'!$B$33</f>
        <v>0</v>
      </c>
      <c r="L26" s="236">
        <f>SUM($B$26:$K$26)</f>
        <v>0</v>
      </c>
    </row>
    <row r="27" spans="1:12" ht="22.65" customHeight="1" x14ac:dyDescent="0.3">
      <c r="A27" s="82" t="s">
        <v>211</v>
      </c>
      <c r="B27" s="232">
        <f>$B$11+$B$14+$B$19</f>
        <v>0</v>
      </c>
      <c r="C27" s="232">
        <f>$C$11+$C$14</f>
        <v>0</v>
      </c>
      <c r="D27" s="232">
        <f>$D$11+$D$14+$D$19</f>
        <v>0</v>
      </c>
      <c r="E27" s="232">
        <f>$E$11+$E$14</f>
        <v>0</v>
      </c>
      <c r="F27" s="232">
        <f>$F$11+$F$14+$F$19</f>
        <v>0</v>
      </c>
      <c r="G27" s="232">
        <f>$G$11+$G$14+$G$19</f>
        <v>0</v>
      </c>
      <c r="H27" s="232">
        <f>$H$11+$H$14</f>
        <v>0</v>
      </c>
      <c r="I27" s="232">
        <f>$I$11+$I$14+$I$19</f>
        <v>0</v>
      </c>
      <c r="J27" s="232">
        <f>$J$11+$J$14+$J$19</f>
        <v>0</v>
      </c>
      <c r="K27" s="233">
        <f>$K$26</f>
        <v>0</v>
      </c>
      <c r="L27" s="237">
        <f>SUM($B$27:$K$27)</f>
        <v>0</v>
      </c>
    </row>
    <row r="28" spans="1:12" ht="20.399999999999999" customHeight="1" thickBot="1" x14ac:dyDescent="0.35">
      <c r="A28" s="83" t="s">
        <v>212</v>
      </c>
      <c r="B28" s="403">
        <f>SUM($B$27:$C$27)</f>
        <v>0</v>
      </c>
      <c r="C28" s="404"/>
      <c r="D28" s="403">
        <f>SUM($D$27:$E$27)</f>
        <v>0</v>
      </c>
      <c r="E28" s="404"/>
      <c r="F28" s="403">
        <f>SUM($F$27:$J$27)</f>
        <v>0</v>
      </c>
      <c r="G28" s="409"/>
      <c r="H28" s="409"/>
      <c r="I28" s="409"/>
      <c r="J28" s="409"/>
      <c r="K28" s="126">
        <f>$K$27</f>
        <v>0</v>
      </c>
      <c r="L28" s="238">
        <f>SUM($B$28:$K$28)</f>
        <v>0</v>
      </c>
    </row>
    <row r="29" spans="1:12" s="27" customFormat="1" ht="15.6" x14ac:dyDescent="0.3"/>
    <row r="30" spans="1:12" customFormat="1" ht="15" customHeight="1" x14ac:dyDescent="0.3">
      <c r="A30" s="193" t="s">
        <v>56</v>
      </c>
      <c r="B30" s="194">
        <f>Instructions!$B$37</f>
        <v>1.1000000000000001</v>
      </c>
      <c r="C30" s="195"/>
      <c r="D30" s="196"/>
    </row>
    <row r="31" spans="1:12" customFormat="1" ht="15" customHeight="1" x14ac:dyDescent="0.3">
      <c r="A31" s="193" t="s">
        <v>98</v>
      </c>
      <c r="B31" s="197">
        <f>Instructions!$B$38</f>
        <v>45769</v>
      </c>
      <c r="C31" s="195"/>
      <c r="D31" s="196"/>
    </row>
    <row r="32" spans="1:12" customFormat="1" x14ac:dyDescent="0.3">
      <c r="A32" s="193" t="s">
        <v>58</v>
      </c>
      <c r="B32" s="194" t="str">
        <f>Instructions!$B$39</f>
        <v>Sarah.SingerQuast@dol.nj.gov</v>
      </c>
      <c r="C32" s="195"/>
      <c r="D32" s="196"/>
    </row>
    <row r="33" s="27" customFormat="1" ht="15.6" x14ac:dyDescent="0.3"/>
    <row r="34" x14ac:dyDescent="0.3"/>
  </sheetData>
  <sheetProtection algorithmName="SHA-512" hashValue="9D4wB7PnS04yxYcsY2h/CgQyy2ZtZiUbbDSZQnvXpXiL1wJ2FbiJd2XkhSM+VeA/VcFb+PA3j/+2zFIV3LuYxw==" saltValue="wF7yWHT2SWs3QsuEg8dUMw==" spinCount="100000" sheet="1" insertColumns="0" insertRows="0"/>
  <mergeCells count="10">
    <mergeCell ref="A6:G6"/>
    <mergeCell ref="A8:L8"/>
    <mergeCell ref="B9:C9"/>
    <mergeCell ref="D9:E9"/>
    <mergeCell ref="B28:C28"/>
    <mergeCell ref="D28:E28"/>
    <mergeCell ref="L9:L10"/>
    <mergeCell ref="A9:A10"/>
    <mergeCell ref="F28:J28"/>
    <mergeCell ref="F9:J9"/>
  </mergeCells>
  <conditionalFormatting sqref="B4:B5">
    <cfRule type="cellIs" dxfId="33" priority="1" operator="equal">
      <formula>"Approved"</formula>
    </cfRule>
    <cfRule type="cellIs" dxfId="32" priority="2" operator="equal">
      <formula>"Pending Review"</formula>
    </cfRule>
    <cfRule type="cellIs" dxfId="31" priority="3" operator="equal">
      <formula>"Draft"</formula>
    </cfRule>
  </conditionalFormatting>
  <dataValidations count="7">
    <dataValidation type="list" allowBlank="1" showInputMessage="1" showErrorMessage="1" sqref="B5" xr:uid="{2F829C03-DDC1-422D-88F1-C073E9EB6D97}">
      <formula1>"Draft,Pending Review,Approved"</formula1>
    </dataValidation>
    <dataValidation allowBlank="1" showErrorMessage="1" promptTitle="Source:" prompt="Adult WIOA Program Funding" sqref="B11:B14 B16:B25" xr:uid="{40BC46AA-6099-403F-B758-6F87E88E76B8}"/>
    <dataValidation allowBlank="1" showErrorMessage="1" sqref="C11:C14 C16:C18" xr:uid="{C9C50082-0834-468A-9377-4D589ADF95D9}"/>
    <dataValidation allowBlank="1" showInputMessage="1" showErrorMessage="1" prompt="Facilities, Equipment, and Information Technology" sqref="C15:H15 B15" xr:uid="{7515715D-BFA0-4B71-A9B3-7B9DAE2DE721}"/>
    <dataValidation allowBlank="1" showInputMessage="1" showErrorMessage="1" prompt="Contracted One Stop Operator and One Stop Career Services" sqref="D25" xr:uid="{46BA3A8C-ABA6-4A1B-A81B-FB024F6DE839}"/>
    <dataValidation allowBlank="1" showInputMessage="1" showErrorMessage="1" prompt="Contrracted One Stop Operator, One Stop Career Services, Youth Services" sqref="F25:G25" xr:uid="{48E2E897-348A-4DA8-933E-FE8C0BBF37B2}"/>
    <dataValidation type="custom" operator="greaterThan" allowBlank="1" showInputMessage="1" showErrorMessage="1" prompt="This cell will not accept any inputs" sqref="C19:C24 E23:E24 E21:G22 E19 E20:F20 B26:G26 H19 H21:H24 H25:J26 I22:J23 I15:J17 H20:J20 K11:K25" xr:uid="{718E9C5F-C775-4D9C-8121-022FFCD7332E}">
      <formula1>0</formula1>
    </dataValidation>
  </dataValidations>
  <pageMargins left="0.7" right="0.7" top="0.75" bottom="0.75" header="0.3" footer="0.3"/>
  <pageSetup orientation="portrait" horizontalDpi="1200" verticalDpi="1200" r:id="rId1"/>
  <customProperties>
    <customPr name="OrphanNamesChecke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5C7BB6BB8BBA40A463E9F40781DA28" ma:contentTypeVersion="10" ma:contentTypeDescription="Create a new document." ma:contentTypeScope="" ma:versionID="5d85274c95d7787b2f4ca3558ccab908">
  <xsd:schema xmlns:xsd="http://www.w3.org/2001/XMLSchema" xmlns:xs="http://www.w3.org/2001/XMLSchema" xmlns:p="http://schemas.microsoft.com/office/2006/metadata/properties" xmlns:ns2="48a56417-0713-4271-8ce9-22384166237d" xmlns:ns3="78ff941f-b59a-4864-972b-01a62f534793" targetNamespace="http://schemas.microsoft.com/office/2006/metadata/properties" ma:root="true" ma:fieldsID="898b46b9a6833a19ffa378113f1a46d0" ns2:_="" ns3:_="">
    <xsd:import namespace="48a56417-0713-4271-8ce9-22384166237d"/>
    <xsd:import namespace="78ff941f-b59a-4864-972b-01a62f5347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a56417-0713-4271-8ce9-2238416623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ff941f-b59a-4864-972b-01a62f53479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1869911-0A81-49DD-B364-F7FE6609AE4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8a56417-0713-4271-8ce9-22384166237d"/>
    <ds:schemaRef ds:uri="78ff941f-b59a-4864-972b-01a62f5347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F4F0807-C7C4-46FA-9D40-D3E9B4955B6F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2E3C06D-AFC6-4C74-BCD1-89733B9B5D1F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deff24bb-2089-4400-8c8e-f71e680378b2}" enabled="0" method="" siteId="{deff24bb-2089-4400-8c8e-f71e680378b2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Table of Contents</vt:lpstr>
      <vt:lpstr>Instructions</vt:lpstr>
      <vt:lpstr>LWDB Budget Components &gt;&gt;</vt:lpstr>
      <vt:lpstr>LWDB Admin</vt:lpstr>
      <vt:lpstr>LWDB Funding Sources</vt:lpstr>
      <vt:lpstr>LWDB Program (WIOA)</vt:lpstr>
      <vt:lpstr>LWDB Program (WFNJ)</vt:lpstr>
      <vt:lpstr>IGX Cost Summaries &gt;&gt;</vt:lpstr>
      <vt:lpstr>IGX WIOA Cost Summary</vt:lpstr>
      <vt:lpstr>IGX WFNJ Cost Summary</vt:lpstr>
      <vt:lpstr>Contracted Provider Budgets &gt;&gt;</vt:lpstr>
      <vt:lpstr>OS Operator</vt:lpstr>
      <vt:lpstr>OS Career Services</vt:lpstr>
      <vt:lpstr>Youth Services</vt:lpstr>
      <vt:lpstr>Subsidized Employment Services</vt:lpstr>
      <vt:lpstr>Education and Training Services</vt:lpstr>
      <vt:lpstr>Work Activities</vt:lpstr>
      <vt:lpstr>CAVP Services</vt:lpstr>
      <vt:lpstr>Case Management Services</vt:lpstr>
      <vt:lpstr>LWDB-WIOA Provider Comparison</vt:lpstr>
    </vt:vector>
  </TitlesOfParts>
  <Manager/>
  <Company>NJDOL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Singer Quast, Sarah [DOL]</cp:lastModifiedBy>
  <cp:revision/>
  <dcterms:created xsi:type="dcterms:W3CDTF">2022-06-16T16:35:04Z</dcterms:created>
  <dcterms:modified xsi:type="dcterms:W3CDTF">2025-04-23T10:22:58Z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0x010100F55C7BB6BB8BBA40A463E9F40781DA28</vt:lpwstr>
  </property>
  <property fmtid="{D5CDD505-2E9C-101B-9397-08002B2CF9AE}" pid="3" name="MediaServiceImageTags">
    <vt:lpwstr/>
  </property>
</Properties>
</file>